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indexanalytics.sharepoint.com/sites/CMS-CPI-CBRPEPPER/Shared Documents/PEPPER/Facility Type/CAH – Critical Access Health/FY2025/Topic Development/"/>
    </mc:Choice>
  </mc:AlternateContent>
  <xr:revisionPtr revIDLastSave="160" documentId="8_{71661666-D3C1-4A71-AD19-CA868868F110}" xr6:coauthVersionLast="47" xr6:coauthVersionMax="47" xr10:uidLastSave="{E4E20725-2C9E-4057-9E8F-539002C85C2E}"/>
  <bookViews>
    <workbookView xWindow="-108" yWindow="-108" windowWidth="23256" windowHeight="13896" tabRatio="859" xr2:uid="{00000000-000D-0000-FFFF-FFFF00000000}"/>
  </bookViews>
  <sheets>
    <sheet name="Purpose" sheetId="1" r:id="rId1"/>
    <sheet name="Definitions" sheetId="222" r:id="rId2"/>
    <sheet name="Compare" sheetId="3" r:id="rId3"/>
    <sheet name="Stroke ICH" sheetId="225" r:id="rId4"/>
    <sheet name="Respiratory Inf" sheetId="226" r:id="rId5"/>
    <sheet name="Simp Pne" sheetId="199" r:id="rId6"/>
    <sheet name="Septicemia" sheetId="227" r:id="rId7"/>
    <sheet name="Med CC MCC" sheetId="202" r:id="rId8"/>
    <sheet name="Surg CC MCC" sheetId="228" r:id="rId9"/>
    <sheet name="Single CC or MCC" sheetId="204" r:id="rId10"/>
    <sheet name="3-Day SNF" sheetId="214" r:id="rId11"/>
    <sheet name="Swing Bed Trans" sheetId="229" r:id="rId12"/>
    <sheet name="Readm" sheetId="230" r:id="rId13"/>
    <sheet name="Sheet1" sheetId="234" r:id="rId14"/>
    <sheet name="Readm Same" sheetId="216" r:id="rId15"/>
    <sheet name="2DS Med DRGs" sheetId="231" r:id="rId16"/>
    <sheet name="2DS Surg DRGs" sheetId="232" r:id="rId17"/>
    <sheet name="1DS Med DRGs" sheetId="219" r:id="rId18"/>
    <sheet name="1DS Surg DRGs" sheetId="233" r:id="rId19"/>
    <sheet name="Top DRGs" sheetId="224" r:id="rId20"/>
  </sheets>
  <externalReferences>
    <externalReference r:id="rId21"/>
  </externalReferences>
  <definedNames>
    <definedName name="_xlnm.Print_Area" localSheetId="10">'3-Day SNF'!$A$1:$J$29</definedName>
    <definedName name="_xlnm.Print_Area" localSheetId="2">Compare!$A$1:$G$19</definedName>
    <definedName name="_xlnm.Print_Area" localSheetId="1">Definitions!$A$4:$B$5</definedName>
    <definedName name="_xlnm.Print_Area" localSheetId="11">'Swing Bed Trans'!$A$1:$J$29</definedName>
    <definedName name="_xlnm.Print_Titles" localSheetId="10">'3-Day SNF'!$1:$3</definedName>
    <definedName name="_xlnm.Print_Titles" localSheetId="2">Compare!$1:$16</definedName>
    <definedName name="_xlnm.Print_Titles" localSheetId="1">Definitions!$4:$4</definedName>
    <definedName name="_xlnm.Print_Titles" localSheetId="11">'Swing Bed Trans'!$1:$3</definedName>
    <definedName name="Rank_1" localSheetId="17">#REF!</definedName>
    <definedName name="Rank_1" localSheetId="18">#REF!</definedName>
    <definedName name="Rank_1" localSheetId="15">#REF!</definedName>
    <definedName name="Rank_1" localSheetId="16">#REF!</definedName>
    <definedName name="Rank_1" localSheetId="10">#REF!</definedName>
    <definedName name="Rank_1" localSheetId="1">'[1]Outlier Rank'!#REF!</definedName>
    <definedName name="Rank_1" localSheetId="7">#REF!</definedName>
    <definedName name="Rank_1" localSheetId="12">#REF!</definedName>
    <definedName name="Rank_1" localSheetId="14">#REF!</definedName>
    <definedName name="Rank_1" localSheetId="4">#REF!</definedName>
    <definedName name="Rank_1" localSheetId="6">#REF!</definedName>
    <definedName name="Rank_1" localSheetId="5">#REF!</definedName>
    <definedName name="Rank_1" localSheetId="9">#REF!</definedName>
    <definedName name="Rank_1" localSheetId="3">#REF!</definedName>
    <definedName name="Rank_1" localSheetId="8">#REF!</definedName>
    <definedName name="Rank_1" localSheetId="11">'Swing Bed Trans'!#REF!</definedName>
    <definedName name="Rank_1" localSheetId="19">#REF!</definedName>
    <definedName name="Rank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29" l="1"/>
  <c r="E21" i="229"/>
  <c r="E20" i="229"/>
  <c r="H27" i="228"/>
  <c r="H26" i="228"/>
  <c r="H26" i="2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tc={0C002BEB-698C-4314-8AEB-F07338DBA242}</author>
  </authors>
  <commentList>
    <comment ref="A12" authorId="0" shapeId="0" xr:uid="{0C002BEB-698C-4314-8AEB-F07338DBA242}">
      <text>
        <t>[Threaded comment]
Your version of Excel allows you to read this threaded comment; however, any edits to it will get removed if the file is opened in a newer version of Excel. Learn more: https://go.microsoft.com/fwlink/?linkid=870924
Comment:
    Note to update</t>
      </text>
    </comment>
  </commentList>
</comments>
</file>

<file path=xl/sharedStrings.xml><?xml version="1.0" encoding="utf-8"?>
<sst xmlns="http://schemas.openxmlformats.org/spreadsheetml/2006/main" count="823" uniqueCount="271">
  <si>
    <t>Purpose of Critical Access Hospital</t>
  </si>
  <si>
    <t>Program for Evaluating Payment Patterns Electronic Report</t>
  </si>
  <si>
    <t>123456</t>
  </si>
  <si>
    <t>Most Recent 3 Federal Fiscal Years Through FY 2025</t>
  </si>
  <si>
    <t>The Program for Evaluating Payment Patterns Electronic Report (PEPPER) contains statistics for areas</t>
  </si>
  <si>
    <t xml:space="preserve">at risk for improper payments, which are referred to in the report as target areas. </t>
  </si>
  <si>
    <t xml:space="preserve">The statistics are summarized and reported as 3 12-month time periods </t>
  </si>
  <si>
    <t xml:space="preserve">based on the federal fiscal year which begins on Oct. 1 and ends on Sept. 30. </t>
  </si>
  <si>
    <t>Target areas are constructed as ratios and expressed as percents. The numerator represents discharges</t>
  </si>
  <si>
    <t>that have been identified as problematic, and the denominator represents discharges of a larger</t>
  </si>
  <si>
    <t>comparison group. For example, admission necessity-focused target areas generally include</t>
  </si>
  <si>
    <t xml:space="preserve">in the numerator the diagnosis related groups (DRGs) that have been identified as prone to </t>
  </si>
  <si>
    <t xml:space="preserve">unnecessary admissions, and the denominator generally includes all discharges for the DRG(s) </t>
  </si>
  <si>
    <t>(i.e., all discharges). Target areas related to DRG coding generally include, in the numerator, the</t>
  </si>
  <si>
    <t>DRGs that have been identified as prone to DRG-coding errors; the denominator includes</t>
  </si>
  <si>
    <t>these DRGs, in addition to the DRGs to which the original DRG is frequently changed.</t>
  </si>
  <si>
    <t>This is Critical Access Hospital PEPPER version FY 2025</t>
  </si>
  <si>
    <t xml:space="preserve">Learn about PEPPER and view the PEPPER User's Guide on </t>
  </si>
  <si>
    <t>PEPPER Website Home Page</t>
  </si>
  <si>
    <t>PEPPER is developed under contract with the Centers for Medicare &amp; Medicaid Services (CMS)</t>
  </si>
  <si>
    <t>by Arlluk Technology Solutions, LLC, and Index Analytics, LLC.</t>
  </si>
  <si>
    <t>Critical Access Hospital PEPPER</t>
  </si>
  <si>
    <t>Table 1 Target Area Names and Definitions</t>
  </si>
  <si>
    <t>Target Area</t>
  </si>
  <si>
    <t>Target Area Definition</t>
  </si>
  <si>
    <t>Stroke ICH</t>
  </si>
  <si>
    <r>
      <rPr>
        <i/>
        <sz val="12"/>
        <rFont val="Arial"/>
        <family val="2"/>
      </rPr>
      <t>Numerator:</t>
    </r>
    <r>
      <rPr>
        <sz val="12"/>
        <rFont val="Arial"/>
        <family val="2"/>
      </rPr>
      <t xml:space="preserve"> Count of discharges for the following DRGs:
•	</t>
    </r>
    <r>
      <rPr>
        <b/>
        <sz val="12"/>
        <rFont val="Arial"/>
        <family val="2"/>
      </rPr>
      <t>061</t>
    </r>
    <r>
      <rPr>
        <sz val="12"/>
        <rFont val="Arial"/>
        <family val="2"/>
      </rPr>
      <t xml:space="preserve"> (ischemic stroke, precerebral occlusion or transient ischemia with thrombolytic agent with major complication or comorbidity [MCC]), 
•	</t>
    </r>
    <r>
      <rPr>
        <b/>
        <sz val="12"/>
        <rFont val="Arial"/>
        <family val="2"/>
      </rPr>
      <t>062</t>
    </r>
    <r>
      <rPr>
        <sz val="12"/>
        <rFont val="Arial"/>
        <family val="2"/>
      </rPr>
      <t xml:space="preserve"> (ischemic stroke, precerebral occlusion or transient ischemia with thrombolytic agent with complication or comorbidity [CC]), 
•	</t>
    </r>
    <r>
      <rPr>
        <b/>
        <sz val="12"/>
        <rFont val="Arial"/>
        <family val="2"/>
      </rPr>
      <t>063</t>
    </r>
    <r>
      <rPr>
        <sz val="12"/>
        <rFont val="Arial"/>
        <family val="2"/>
      </rPr>
      <t xml:space="preserve"> (ischemic stroke, precerebral occlusion or transient ischemia with thrombolytic agent without CC/MCC),
•	</t>
    </r>
    <r>
      <rPr>
        <b/>
        <sz val="12"/>
        <rFont val="Arial"/>
        <family val="2"/>
      </rPr>
      <t>064</t>
    </r>
    <r>
      <rPr>
        <sz val="12"/>
        <rFont val="Arial"/>
        <family val="2"/>
      </rPr>
      <t xml:space="preserve"> (intracranial hemorrhage or cerebral infarction with MCC), 
•	</t>
    </r>
    <r>
      <rPr>
        <b/>
        <sz val="12"/>
        <rFont val="Arial"/>
        <family val="2"/>
      </rPr>
      <t>065</t>
    </r>
    <r>
      <rPr>
        <sz val="12"/>
        <rFont val="Arial"/>
        <family val="2"/>
      </rPr>
      <t xml:space="preserve"> (intracranial hemorrhage or cerebral infarction with CC or tissue plasminogen activator [tPA] in 24 hours), 
•	</t>
    </r>
    <r>
      <rPr>
        <b/>
        <sz val="12"/>
        <rFont val="Arial"/>
        <family val="2"/>
      </rPr>
      <t>066</t>
    </r>
    <r>
      <rPr>
        <sz val="12"/>
        <rFont val="Arial"/>
        <family val="2"/>
      </rPr>
      <t xml:space="preserve"> (intracranial hemorrhage or cerebral infarction without CC/MCC).
</t>
    </r>
    <r>
      <rPr>
        <i/>
        <sz val="12"/>
        <rFont val="Arial"/>
        <family val="2"/>
      </rPr>
      <t>Denominator:</t>
    </r>
    <r>
      <rPr>
        <sz val="12"/>
        <rFont val="Arial"/>
        <family val="2"/>
      </rPr>
      <t xml:space="preserve"> Count of discharges for the following DRGs:
•	</t>
    </r>
    <r>
      <rPr>
        <b/>
        <sz val="12"/>
        <rFont val="Arial"/>
        <family val="2"/>
      </rPr>
      <t>061</t>
    </r>
    <r>
      <rPr>
        <sz val="12"/>
        <rFont val="Arial"/>
        <family val="2"/>
      </rPr>
      <t xml:space="preserve">, </t>
    </r>
    <r>
      <rPr>
        <b/>
        <sz val="12"/>
        <rFont val="Arial"/>
        <family val="2"/>
      </rPr>
      <t>062</t>
    </r>
    <r>
      <rPr>
        <sz val="12"/>
        <rFont val="Arial"/>
        <family val="2"/>
      </rPr>
      <t xml:space="preserve">, </t>
    </r>
    <r>
      <rPr>
        <b/>
        <sz val="12"/>
        <rFont val="Arial"/>
        <family val="2"/>
      </rPr>
      <t>063</t>
    </r>
    <r>
      <rPr>
        <sz val="12"/>
        <rFont val="Arial"/>
        <family val="2"/>
      </rPr>
      <t xml:space="preserve">, </t>
    </r>
    <r>
      <rPr>
        <b/>
        <sz val="12"/>
        <rFont val="Arial"/>
        <family val="2"/>
      </rPr>
      <t>064</t>
    </r>
    <r>
      <rPr>
        <sz val="12"/>
        <rFont val="Arial"/>
        <family val="2"/>
      </rPr>
      <t xml:space="preserve">, </t>
    </r>
    <r>
      <rPr>
        <b/>
        <sz val="12"/>
        <rFont val="Arial"/>
        <family val="2"/>
      </rPr>
      <t>065</t>
    </r>
    <r>
      <rPr>
        <sz val="12"/>
        <rFont val="Arial"/>
        <family val="2"/>
      </rPr>
      <t xml:space="preserve">, </t>
    </r>
    <r>
      <rPr>
        <b/>
        <sz val="12"/>
        <rFont val="Arial"/>
        <family val="2"/>
      </rPr>
      <t>066</t>
    </r>
    <r>
      <rPr>
        <sz val="12"/>
        <rFont val="Arial"/>
        <family val="2"/>
      </rPr>
      <t xml:space="preserve">, 
•	</t>
    </r>
    <r>
      <rPr>
        <b/>
        <sz val="12"/>
        <rFont val="Arial"/>
        <family val="2"/>
      </rPr>
      <t>067</t>
    </r>
    <r>
      <rPr>
        <sz val="12"/>
        <rFont val="Arial"/>
        <family val="2"/>
      </rPr>
      <t xml:space="preserve"> (nonspecific cerebral vascular accident [CVA] and precerebral occlusion without infarction with MCC), 
•	</t>
    </r>
    <r>
      <rPr>
        <b/>
        <sz val="12"/>
        <rFont val="Arial"/>
        <family val="2"/>
      </rPr>
      <t>068</t>
    </r>
    <r>
      <rPr>
        <sz val="12"/>
        <rFont val="Arial"/>
        <family val="2"/>
      </rPr>
      <t xml:space="preserve"> (nonspecific CVA and precerebral occlusion without infarction and without MCC), 
•	</t>
    </r>
    <r>
      <rPr>
        <b/>
        <sz val="12"/>
        <rFont val="Arial"/>
        <family val="2"/>
      </rPr>
      <t>069</t>
    </r>
    <r>
      <rPr>
        <sz val="12"/>
        <rFont val="Arial"/>
        <family val="2"/>
      </rPr>
      <t xml:space="preserve"> (transient ischemia without thrombolytic).</t>
    </r>
  </si>
  <si>
    <t>Respiratory Inf</t>
  </si>
  <si>
    <r>
      <rPr>
        <i/>
        <sz val="12"/>
        <rFont val="Arial"/>
        <family val="2"/>
      </rPr>
      <t xml:space="preserve">Numerator: </t>
    </r>
    <r>
      <rPr>
        <sz val="12"/>
        <rFont val="Arial"/>
        <family val="2"/>
      </rPr>
      <t xml:space="preserve">Count of discharges for the following DRGs:
•	</t>
    </r>
    <r>
      <rPr>
        <b/>
        <sz val="12"/>
        <rFont val="Arial"/>
        <family val="2"/>
      </rPr>
      <t xml:space="preserve">177 </t>
    </r>
    <r>
      <rPr>
        <sz val="12"/>
        <rFont val="Arial"/>
        <family val="2"/>
      </rPr>
      <t xml:space="preserve">(respiratory infections and inflammations with MCC), 
•	</t>
    </r>
    <r>
      <rPr>
        <b/>
        <sz val="12"/>
        <rFont val="Arial"/>
        <family val="2"/>
      </rPr>
      <t>178</t>
    </r>
    <r>
      <rPr>
        <sz val="12"/>
        <rFont val="Arial"/>
        <family val="2"/>
      </rPr>
      <t xml:space="preserve"> (respiratory infections and inflammations with CC).
</t>
    </r>
    <r>
      <rPr>
        <i/>
        <sz val="12"/>
        <rFont val="Arial"/>
        <family val="2"/>
      </rPr>
      <t>Denominator:</t>
    </r>
    <r>
      <rPr>
        <sz val="12"/>
        <rFont val="Arial"/>
        <family val="2"/>
      </rPr>
      <t xml:space="preserve"> Count of discharges for the following DRGs:
•	</t>
    </r>
    <r>
      <rPr>
        <b/>
        <sz val="12"/>
        <rFont val="Arial"/>
        <family val="2"/>
      </rPr>
      <t>177</t>
    </r>
    <r>
      <rPr>
        <sz val="12"/>
        <rFont val="Arial"/>
        <family val="2"/>
      </rPr>
      <t xml:space="preserve">, </t>
    </r>
    <r>
      <rPr>
        <b/>
        <sz val="12"/>
        <rFont val="Arial"/>
        <family val="2"/>
      </rPr>
      <t>178</t>
    </r>
    <r>
      <rPr>
        <sz val="12"/>
        <rFont val="Arial"/>
        <family val="2"/>
      </rPr>
      <t xml:space="preserve">, 
•	</t>
    </r>
    <r>
      <rPr>
        <b/>
        <sz val="12"/>
        <rFont val="Arial"/>
        <family val="2"/>
      </rPr>
      <t>179</t>
    </r>
    <r>
      <rPr>
        <sz val="12"/>
        <rFont val="Arial"/>
        <family val="2"/>
      </rPr>
      <t xml:space="preserve"> (respiratory infections and inflammations w/o CC/MCC), 
•	</t>
    </r>
    <r>
      <rPr>
        <b/>
        <sz val="12"/>
        <rFont val="Arial"/>
        <family val="2"/>
      </rPr>
      <t>193</t>
    </r>
    <r>
      <rPr>
        <sz val="12"/>
        <rFont val="Arial"/>
        <family val="2"/>
      </rPr>
      <t xml:space="preserve"> (simple pneumonia and pleurisy with MCC), 
•	</t>
    </r>
    <r>
      <rPr>
        <b/>
        <sz val="12"/>
        <rFont val="Arial"/>
        <family val="2"/>
      </rPr>
      <t>194</t>
    </r>
    <r>
      <rPr>
        <sz val="12"/>
        <rFont val="Arial"/>
        <family val="2"/>
      </rPr>
      <t xml:space="preserve"> (simple pneumonia and pleurisy with CC), 
•	</t>
    </r>
    <r>
      <rPr>
        <b/>
        <sz val="12"/>
        <rFont val="Arial"/>
        <family val="2"/>
      </rPr>
      <t>195</t>
    </r>
    <r>
      <rPr>
        <sz val="12"/>
        <rFont val="Arial"/>
        <family val="2"/>
      </rPr>
      <t xml:space="preserve"> (simple pneumonia and pleurisy without CC/MCC).</t>
    </r>
  </si>
  <si>
    <t>Simp Pne</t>
  </si>
  <si>
    <r>
      <rPr>
        <i/>
        <sz val="12"/>
        <rFont val="Arial"/>
        <family val="2"/>
      </rPr>
      <t xml:space="preserve">Numerator: </t>
    </r>
    <r>
      <rPr>
        <sz val="12"/>
        <rFont val="Arial"/>
        <family val="2"/>
      </rPr>
      <t xml:space="preserve">Count of discharges for the following DRGs:
•	</t>
    </r>
    <r>
      <rPr>
        <b/>
        <sz val="12"/>
        <rFont val="Arial"/>
        <family val="2"/>
      </rPr>
      <t>193</t>
    </r>
    <r>
      <rPr>
        <sz val="12"/>
        <rFont val="Arial"/>
        <family val="2"/>
      </rPr>
      <t xml:space="preserve"> (simple pneumonia and pleurisy with MCC), 
•	</t>
    </r>
    <r>
      <rPr>
        <b/>
        <sz val="12"/>
        <rFont val="Arial"/>
        <family val="2"/>
      </rPr>
      <t>194</t>
    </r>
    <r>
      <rPr>
        <sz val="12"/>
        <rFont val="Arial"/>
        <family val="2"/>
      </rPr>
      <t xml:space="preserve"> (simple pneumonia and pleurisy with CC).
</t>
    </r>
    <r>
      <rPr>
        <i/>
        <sz val="12"/>
        <rFont val="Arial"/>
        <family val="2"/>
      </rPr>
      <t>Denominator:</t>
    </r>
    <r>
      <rPr>
        <sz val="12"/>
        <rFont val="Arial"/>
        <family val="2"/>
      </rPr>
      <t xml:space="preserve"> Count of discharges for the following DRGs:
•	</t>
    </r>
    <r>
      <rPr>
        <b/>
        <sz val="12"/>
        <rFont val="Arial"/>
        <family val="2"/>
      </rPr>
      <t>190</t>
    </r>
    <r>
      <rPr>
        <sz val="12"/>
        <rFont val="Arial"/>
        <family val="2"/>
      </rPr>
      <t xml:space="preserve"> (chronic obstructive pulmonary disease with MCC), 
•	</t>
    </r>
    <r>
      <rPr>
        <b/>
        <sz val="12"/>
        <rFont val="Arial"/>
        <family val="2"/>
      </rPr>
      <t>191</t>
    </r>
    <r>
      <rPr>
        <sz val="12"/>
        <rFont val="Arial"/>
        <family val="2"/>
      </rPr>
      <t xml:space="preserve"> (chronic obstructive pulmonary disease with CC), 
•	</t>
    </r>
    <r>
      <rPr>
        <b/>
        <sz val="12"/>
        <rFont val="Arial"/>
        <family val="2"/>
      </rPr>
      <t>192</t>
    </r>
    <r>
      <rPr>
        <sz val="12"/>
        <rFont val="Arial"/>
        <family val="2"/>
      </rPr>
      <t xml:space="preserve"> (chronic obstructive pulmonary disease without CC/MCC), 
•	</t>
    </r>
    <r>
      <rPr>
        <b/>
        <sz val="12"/>
        <rFont val="Arial"/>
        <family val="2"/>
      </rPr>
      <t>193</t>
    </r>
    <r>
      <rPr>
        <sz val="12"/>
        <rFont val="Arial"/>
        <family val="2"/>
      </rPr>
      <t xml:space="preserve">, </t>
    </r>
    <r>
      <rPr>
        <b/>
        <sz val="12"/>
        <rFont val="Arial"/>
        <family val="2"/>
      </rPr>
      <t>194</t>
    </r>
    <r>
      <rPr>
        <sz val="12"/>
        <rFont val="Arial"/>
        <family val="2"/>
      </rPr>
      <t xml:space="preserve">, 
•	</t>
    </r>
    <r>
      <rPr>
        <b/>
        <sz val="12"/>
        <rFont val="Arial"/>
        <family val="2"/>
      </rPr>
      <t>195</t>
    </r>
    <r>
      <rPr>
        <sz val="12"/>
        <rFont val="Arial"/>
        <family val="2"/>
      </rPr>
      <t xml:space="preserve"> (simple pneumonia and pleurisy without CC/MCC).</t>
    </r>
  </si>
  <si>
    <t>Septicemia</t>
  </si>
  <si>
    <r>
      <rPr>
        <i/>
        <sz val="12"/>
        <rFont val="Arial"/>
        <family val="2"/>
      </rPr>
      <t xml:space="preserve">Numerator: </t>
    </r>
    <r>
      <rPr>
        <sz val="12"/>
        <rFont val="Arial"/>
        <family val="2"/>
      </rPr>
      <t xml:space="preserve">Count of discharges for the following DRGs:
•	</t>
    </r>
    <r>
      <rPr>
        <b/>
        <sz val="12"/>
        <rFont val="Arial"/>
        <family val="2"/>
      </rPr>
      <t>870</t>
    </r>
    <r>
      <rPr>
        <sz val="12"/>
        <rFont val="Arial"/>
        <family val="2"/>
      </rPr>
      <t xml:space="preserve"> (septicemia or severe sepsis with mechanical ventilation &gt;96 hours),
•	</t>
    </r>
    <r>
      <rPr>
        <b/>
        <sz val="12"/>
        <rFont val="Arial"/>
        <family val="2"/>
      </rPr>
      <t>871</t>
    </r>
    <r>
      <rPr>
        <sz val="12"/>
        <rFont val="Arial"/>
        <family val="2"/>
      </rPr>
      <t xml:space="preserve"> (septicemia or severe sepsis without mechanical ventilation &gt;96 hours with MCC),
•	</t>
    </r>
    <r>
      <rPr>
        <b/>
        <sz val="12"/>
        <rFont val="Arial"/>
        <family val="2"/>
      </rPr>
      <t>872</t>
    </r>
    <r>
      <rPr>
        <sz val="12"/>
        <rFont val="Arial"/>
        <family val="2"/>
      </rPr>
      <t xml:space="preserve"> (septicemia or severe sepsis without mechanical ventilation &gt;96 hours without MCC).
</t>
    </r>
    <r>
      <rPr>
        <i/>
        <sz val="12"/>
        <rFont val="Arial"/>
        <family val="2"/>
      </rPr>
      <t>Denominator:</t>
    </r>
    <r>
      <rPr>
        <sz val="12"/>
        <rFont val="Arial"/>
        <family val="2"/>
      </rPr>
      <t xml:space="preserve"> Count of discharges for the following DRGs:
•	</t>
    </r>
    <r>
      <rPr>
        <b/>
        <sz val="12"/>
        <rFont val="Arial"/>
        <family val="2"/>
      </rPr>
      <t>193</t>
    </r>
    <r>
      <rPr>
        <sz val="12"/>
        <rFont val="Arial"/>
        <family val="2"/>
      </rPr>
      <t xml:space="preserve"> (simple pneumonia and pleurisy with MCC), 
•	</t>
    </r>
    <r>
      <rPr>
        <b/>
        <sz val="12"/>
        <rFont val="Arial"/>
        <family val="2"/>
      </rPr>
      <t>194</t>
    </r>
    <r>
      <rPr>
        <sz val="12"/>
        <rFont val="Arial"/>
        <family val="2"/>
      </rPr>
      <t xml:space="preserve"> (simple pneumonia and pleurisy with CC), 
•	</t>
    </r>
    <r>
      <rPr>
        <b/>
        <sz val="12"/>
        <rFont val="Arial"/>
        <family val="2"/>
      </rPr>
      <t>195</t>
    </r>
    <r>
      <rPr>
        <sz val="12"/>
        <rFont val="Arial"/>
        <family val="2"/>
      </rPr>
      <t xml:space="preserve"> (simple pneumonia and pleurisy without CC/MCC), 
•	</t>
    </r>
    <r>
      <rPr>
        <b/>
        <sz val="12"/>
        <rFont val="Arial"/>
        <family val="2"/>
      </rPr>
      <t>207</t>
    </r>
    <r>
      <rPr>
        <sz val="12"/>
        <rFont val="Arial"/>
        <family val="2"/>
      </rPr>
      <t xml:space="preserve"> (respiratory system diagnosis with ventilator support &gt;96 hours), 
•	</t>
    </r>
    <r>
      <rPr>
        <b/>
        <sz val="12"/>
        <rFont val="Arial"/>
        <family val="2"/>
      </rPr>
      <t>208</t>
    </r>
    <r>
      <rPr>
        <sz val="12"/>
        <rFont val="Arial"/>
        <family val="2"/>
      </rPr>
      <t xml:space="preserve"> (respiratory system diagnosis with ventilator support ≤ 96 hours), 
•	</t>
    </r>
    <r>
      <rPr>
        <b/>
        <sz val="12"/>
        <rFont val="Arial"/>
        <family val="2"/>
      </rPr>
      <t>689</t>
    </r>
    <r>
      <rPr>
        <sz val="12"/>
        <rFont val="Arial"/>
        <family val="2"/>
      </rPr>
      <t xml:space="preserve"> (kidney and urinary tract infections with MCC), 
•	</t>
    </r>
    <r>
      <rPr>
        <b/>
        <sz val="12"/>
        <rFont val="Arial"/>
        <family val="2"/>
      </rPr>
      <t>690</t>
    </r>
    <r>
      <rPr>
        <sz val="12"/>
        <rFont val="Arial"/>
        <family val="2"/>
      </rPr>
      <t xml:space="preserve"> (kidney and urinary tract infections without MCC), 
•	</t>
    </r>
    <r>
      <rPr>
        <b/>
        <sz val="12"/>
        <rFont val="Arial"/>
        <family val="2"/>
      </rPr>
      <t>870</t>
    </r>
    <r>
      <rPr>
        <sz val="12"/>
        <rFont val="Arial"/>
        <family val="2"/>
      </rPr>
      <t xml:space="preserve">, </t>
    </r>
    <r>
      <rPr>
        <b/>
        <sz val="12"/>
        <rFont val="Arial"/>
        <family val="2"/>
      </rPr>
      <t>871</t>
    </r>
    <r>
      <rPr>
        <sz val="12"/>
        <rFont val="Arial"/>
        <family val="2"/>
      </rPr>
      <t xml:space="preserve">, </t>
    </r>
    <r>
      <rPr>
        <b/>
        <sz val="12"/>
        <rFont val="Arial"/>
        <family val="2"/>
      </rPr>
      <t>872</t>
    </r>
    <r>
      <rPr>
        <sz val="12"/>
        <rFont val="Arial"/>
        <family val="2"/>
      </rPr>
      <t>.</t>
    </r>
  </si>
  <si>
    <t>Med CC MCC</t>
  </si>
  <si>
    <r>
      <rPr>
        <i/>
        <sz val="12"/>
        <rFont val="Arial"/>
        <family val="2"/>
      </rPr>
      <t>Numerator:</t>
    </r>
    <r>
      <rPr>
        <sz val="12"/>
        <rFont val="Arial"/>
        <family val="2"/>
      </rPr>
      <t xml:space="preserve"> Count of discharges for Medical DRGs with "w CC," "w MCC," or "w CC/MCC" in the DRG description.
Exclude DRGs that can be assigned on the basis of a CC, MCC, or medication administration. For FY 2025, this includes the following DRGs:
•	</t>
    </r>
    <r>
      <rPr>
        <b/>
        <sz val="12"/>
        <rFont val="Arial"/>
        <family val="2"/>
      </rPr>
      <t>065</t>
    </r>
    <r>
      <rPr>
        <sz val="12"/>
        <rFont val="Arial"/>
        <family val="2"/>
      </rPr>
      <t xml:space="preserve"> (intracranial hemorrhage or cerebral infarction with CC or tPA in 24 hours),
•	</t>
    </r>
    <r>
      <rPr>
        <b/>
        <sz val="12"/>
        <rFont val="Arial"/>
        <family val="2"/>
      </rPr>
      <t>124</t>
    </r>
    <r>
      <rPr>
        <sz val="12"/>
        <rFont val="Arial"/>
        <family val="2"/>
      </rPr>
      <t xml:space="preserve"> (other disorders of the eye with mcc or thrombolytic agent),
•	</t>
    </r>
    <r>
      <rPr>
        <b/>
        <sz val="12"/>
        <rFont val="Arial"/>
        <family val="2"/>
      </rPr>
      <t xml:space="preserve">838 </t>
    </r>
    <r>
      <rPr>
        <sz val="12"/>
        <rFont val="Arial"/>
        <family val="2"/>
      </rPr>
      <t xml:space="preserve">(chemo with acute leukemia as secondary diagnosis (SDX) with CC or high dose chemo agent).
</t>
    </r>
    <r>
      <rPr>
        <i/>
        <sz val="12"/>
        <rFont val="Arial"/>
        <family val="2"/>
      </rPr>
      <t>Denominator:</t>
    </r>
    <r>
      <rPr>
        <sz val="12"/>
        <rFont val="Arial"/>
        <family val="2"/>
      </rPr>
      <t xml:space="preserve"> Count of discharges for Medical DRGs with "w CC," "w MCC," "w CC/MCC," "wo CC," "wo MCC," or "wo CC/MCC" in the DRG description.
Exclude DRGs that can be assigned on the basis of a CC, MCC, or medication administration. 
For FY 2025, this includes the following DRGs: </t>
    </r>
    <r>
      <rPr>
        <b/>
        <sz val="12"/>
        <rFont val="Arial"/>
        <family val="2"/>
      </rPr>
      <t>065</t>
    </r>
    <r>
      <rPr>
        <sz val="12"/>
        <rFont val="Arial"/>
        <family val="2"/>
      </rPr>
      <t xml:space="preserve">, </t>
    </r>
    <r>
      <rPr>
        <b/>
        <sz val="12"/>
        <rFont val="Arial"/>
        <family val="2"/>
      </rPr>
      <t>124</t>
    </r>
    <r>
      <rPr>
        <sz val="12"/>
        <rFont val="Arial"/>
        <family val="2"/>
      </rPr>
      <t xml:space="preserve">, </t>
    </r>
    <r>
      <rPr>
        <b/>
        <sz val="12"/>
        <rFont val="Arial"/>
        <family val="2"/>
      </rPr>
      <t>838</t>
    </r>
    <r>
      <rPr>
        <sz val="12"/>
        <rFont val="Arial"/>
        <family val="2"/>
      </rPr>
      <t>.</t>
    </r>
  </si>
  <si>
    <t>Surg CC MCC</t>
  </si>
  <si>
    <r>
      <rPr>
        <i/>
        <sz val="12"/>
        <rFont val="Arial"/>
        <family val="2"/>
      </rPr>
      <t>Numerator:</t>
    </r>
    <r>
      <rPr>
        <sz val="12"/>
        <rFont val="Arial"/>
        <family val="2"/>
      </rPr>
      <t xml:space="preserve"> Count of discharges for surgical DRGs with "w CC", "w MCC," or "w CC/MCC" in DRG description.
Exclude DRGs that can be assigned on the basis of a CC, MCC, or a procedure. For FY 2025, this includes the following DRGs:
•	</t>
    </r>
    <r>
      <rPr>
        <b/>
        <sz val="12"/>
        <rFont val="Arial"/>
        <family val="2"/>
      </rPr>
      <t>005</t>
    </r>
    <r>
      <rPr>
        <sz val="12"/>
        <rFont val="Arial"/>
        <family val="2"/>
      </rPr>
      <t xml:space="preserve"> (liver transplant with MCC or intestinal transplant),
•	</t>
    </r>
    <r>
      <rPr>
        <b/>
        <sz val="12"/>
        <rFont val="Arial"/>
        <family val="2"/>
      </rPr>
      <t>023</t>
    </r>
    <r>
      <rPr>
        <sz val="12"/>
        <rFont val="Arial"/>
        <family val="2"/>
      </rPr>
      <t xml:space="preserve"> (craniotomy with major device implant or acute complex CNS principal diagnosis with MCC or chemotherapy implant or epilepsy with neurostimulator),
•	</t>
    </r>
    <r>
      <rPr>
        <b/>
        <sz val="12"/>
        <rFont val="Arial"/>
        <family val="2"/>
      </rPr>
      <t>029</t>
    </r>
    <r>
      <rPr>
        <sz val="12"/>
        <rFont val="Arial"/>
        <family val="2"/>
      </rPr>
      <t xml:space="preserve"> (spinal procedures with CC or spinal neurostimulators),
•	</t>
    </r>
    <r>
      <rPr>
        <b/>
        <sz val="12"/>
        <rFont val="Arial"/>
        <family val="2"/>
      </rPr>
      <t>041</t>
    </r>
    <r>
      <rPr>
        <sz val="12"/>
        <rFont val="Arial"/>
        <family val="2"/>
      </rPr>
      <t xml:space="preserve"> (peripheral, cranial nerve and other nervous system procedures with CC or peripheral neurostimulator),
•	</t>
    </r>
    <r>
      <rPr>
        <b/>
        <sz val="12"/>
        <rFont val="Arial"/>
        <family val="2"/>
      </rPr>
      <t>276</t>
    </r>
    <r>
      <rPr>
        <sz val="12"/>
        <rFont val="Arial"/>
        <family val="2"/>
      </rPr>
      <t xml:space="preserve"> (cardiac defibrillator implant with MCC or carotid sinus neurostimulator),
•	</t>
    </r>
    <r>
      <rPr>
        <b/>
        <sz val="12"/>
        <rFont val="Arial"/>
        <family val="2"/>
      </rPr>
      <t>321</t>
    </r>
    <r>
      <rPr>
        <sz val="12"/>
        <rFont val="Arial"/>
        <family val="2"/>
      </rPr>
      <t xml:space="preserve"> (percutaneous cardiovascular procedures with intraluminal device with MCC or 4+ arteries/intraluminal devices),
•	</t>
    </r>
    <r>
      <rPr>
        <b/>
        <sz val="12"/>
        <rFont val="Arial"/>
        <family val="2"/>
      </rPr>
      <t>426</t>
    </r>
    <r>
      <rPr>
        <sz val="12"/>
        <rFont val="Arial"/>
        <family val="2"/>
      </rPr>
      <t xml:space="preserve"> (multiple level combined anterior and posterior spinal fusion except cervical with MCC or custom-made anatomically designed interbody fusion device),   
•	</t>
    </r>
    <r>
      <rPr>
        <b/>
        <sz val="12"/>
        <rFont val="Arial"/>
        <family val="2"/>
      </rPr>
      <t>447</t>
    </r>
    <r>
      <rPr>
        <sz val="12"/>
        <rFont val="Arial"/>
        <family val="2"/>
      </rPr>
      <t xml:space="preserve"> (multiple level spinal fusion except cervical with MCC or custom-made anatomically designed interbody fusion device), 
•	</t>
    </r>
    <r>
      <rPr>
        <b/>
        <sz val="12"/>
        <rFont val="Arial"/>
        <family val="2"/>
      </rPr>
      <t>450</t>
    </r>
    <r>
      <rPr>
        <sz val="12"/>
        <rFont val="Arial"/>
        <family val="2"/>
      </rPr>
      <t xml:space="preserve"> (single level spinal fusion except cervical with MCC or custom-made anatomically designed interbody fusion device),
•	</t>
    </r>
    <r>
      <rPr>
        <b/>
        <sz val="12"/>
        <rFont val="Arial"/>
        <family val="2"/>
      </rPr>
      <t>469</t>
    </r>
    <r>
      <rPr>
        <sz val="12"/>
        <rFont val="Arial"/>
        <family val="2"/>
      </rPr>
      <t xml:space="preserve"> (major hip and knee joint replacement or reattachment of lower extremity with MCC or total ankle replacement),
•	</t>
    </r>
    <r>
      <rPr>
        <b/>
        <sz val="12"/>
        <rFont val="Arial"/>
        <family val="2"/>
      </rPr>
      <t>518</t>
    </r>
    <r>
      <rPr>
        <sz val="12"/>
        <rFont val="Arial"/>
        <family val="2"/>
      </rPr>
      <t xml:space="preserve"> (back and neck procedures except spinal fusion with MCC or disc device or neurostimulator).
</t>
    </r>
    <r>
      <rPr>
        <i/>
        <sz val="12"/>
        <rFont val="Arial"/>
        <family val="2"/>
      </rPr>
      <t xml:space="preserve">Denominator: </t>
    </r>
    <r>
      <rPr>
        <sz val="12"/>
        <rFont val="Arial"/>
        <family val="2"/>
      </rPr>
      <t xml:space="preserve">Count of discharges for surgical DRGs with "w CC," "w MCC," "w CC/MCC," "wo CC," "wo MCC," or "wo CC/MCC" in the DRG description.
Exclude DRGs that can be assigned on the basis of a CC, MCC, or a procedure. 
For FY 2025, this includes the following DRGs: </t>
    </r>
    <r>
      <rPr>
        <b/>
        <sz val="12"/>
        <rFont val="Arial"/>
        <family val="2"/>
      </rPr>
      <t>005</t>
    </r>
    <r>
      <rPr>
        <sz val="12"/>
        <rFont val="Arial"/>
        <family val="2"/>
      </rPr>
      <t xml:space="preserve">, </t>
    </r>
    <r>
      <rPr>
        <b/>
        <sz val="12"/>
        <rFont val="Arial"/>
        <family val="2"/>
      </rPr>
      <t>023</t>
    </r>
    <r>
      <rPr>
        <sz val="12"/>
        <rFont val="Arial"/>
        <family val="2"/>
      </rPr>
      <t xml:space="preserve">, </t>
    </r>
    <r>
      <rPr>
        <b/>
        <sz val="12"/>
        <rFont val="Arial"/>
        <family val="2"/>
      </rPr>
      <t>029</t>
    </r>
    <r>
      <rPr>
        <sz val="12"/>
        <rFont val="Arial"/>
        <family val="2"/>
      </rPr>
      <t xml:space="preserve">, </t>
    </r>
    <r>
      <rPr>
        <b/>
        <sz val="12"/>
        <rFont val="Arial"/>
        <family val="2"/>
      </rPr>
      <t>041</t>
    </r>
    <r>
      <rPr>
        <sz val="12"/>
        <rFont val="Arial"/>
        <family val="2"/>
      </rPr>
      <t xml:space="preserve">, </t>
    </r>
    <r>
      <rPr>
        <b/>
        <sz val="12"/>
        <rFont val="Arial"/>
        <family val="2"/>
      </rPr>
      <t>276</t>
    </r>
    <r>
      <rPr>
        <sz val="12"/>
        <rFont val="Arial"/>
        <family val="2"/>
      </rPr>
      <t>,</t>
    </r>
    <r>
      <rPr>
        <b/>
        <sz val="12"/>
        <rFont val="Arial"/>
        <family val="2"/>
      </rPr>
      <t xml:space="preserve"> 321</t>
    </r>
    <r>
      <rPr>
        <sz val="12"/>
        <rFont val="Arial"/>
        <family val="2"/>
      </rPr>
      <t xml:space="preserve">, </t>
    </r>
    <r>
      <rPr>
        <b/>
        <sz val="12"/>
        <rFont val="Arial"/>
        <family val="2"/>
      </rPr>
      <t>426</t>
    </r>
    <r>
      <rPr>
        <sz val="12"/>
        <rFont val="Arial"/>
        <family val="2"/>
      </rPr>
      <t xml:space="preserve">, </t>
    </r>
    <r>
      <rPr>
        <b/>
        <sz val="12"/>
        <rFont val="Arial"/>
        <family val="2"/>
      </rPr>
      <t>447</t>
    </r>
    <r>
      <rPr>
        <sz val="12"/>
        <rFont val="Arial"/>
        <family val="2"/>
      </rPr>
      <t xml:space="preserve">, </t>
    </r>
    <r>
      <rPr>
        <b/>
        <sz val="12"/>
        <rFont val="Arial"/>
        <family val="2"/>
      </rPr>
      <t>450</t>
    </r>
    <r>
      <rPr>
        <sz val="12"/>
        <rFont val="Arial"/>
        <family val="2"/>
      </rPr>
      <t xml:space="preserve">, </t>
    </r>
    <r>
      <rPr>
        <b/>
        <sz val="12"/>
        <rFont val="Arial"/>
        <family val="2"/>
      </rPr>
      <t>469</t>
    </r>
    <r>
      <rPr>
        <sz val="12"/>
        <rFont val="Arial"/>
        <family val="2"/>
      </rPr>
      <t xml:space="preserve">, </t>
    </r>
    <r>
      <rPr>
        <b/>
        <sz val="12"/>
        <rFont val="Arial"/>
        <family val="2"/>
      </rPr>
      <t>518</t>
    </r>
    <r>
      <rPr>
        <sz val="12"/>
        <rFont val="Arial"/>
        <family val="2"/>
      </rPr>
      <t>.</t>
    </r>
  </si>
  <si>
    <t>Single CC or MCC</t>
  </si>
  <si>
    <r>
      <rPr>
        <i/>
        <sz val="12"/>
        <rFont val="Arial"/>
        <family val="2"/>
      </rPr>
      <t>Numerator:</t>
    </r>
    <r>
      <rPr>
        <sz val="12"/>
        <rFont val="Arial"/>
        <family val="2"/>
      </rPr>
      <t xml:space="preserve"> Count of discharges for DRGs assigned on the basis of a CC or MCC with only one CC or MCC coded on the claim.
Exclude DRGs that can be assigned on the basis of a CC, MCC, or a procedure.
</t>
    </r>
    <r>
      <rPr>
        <i/>
        <sz val="12"/>
        <rFont val="Arial"/>
        <family val="2"/>
      </rPr>
      <t xml:space="preserve">Denominator: </t>
    </r>
    <r>
      <rPr>
        <sz val="12"/>
        <rFont val="Arial"/>
        <family val="2"/>
      </rPr>
      <t>Count of discharges for DRGs assigned on the basis of a CC or MCC.
Exclude DRGs that can be assigned on the basis of a CC, MCC, or a procedure.</t>
    </r>
  </si>
  <si>
    <t>3-Day SNF</t>
  </si>
  <si>
    <r>
      <rPr>
        <i/>
        <sz val="12"/>
        <rFont val="Arial"/>
        <family val="2"/>
      </rPr>
      <t>Numerator:</t>
    </r>
    <r>
      <rPr>
        <sz val="12"/>
        <rFont val="Arial"/>
        <family val="2"/>
      </rPr>
      <t xml:space="preserve"> Count of discharges to a skilled nursing facility (SNF) with a three-day length of stay (LOS). Discharges to a SNF are identified by the following patient discharge status codes:
•	</t>
    </r>
    <r>
      <rPr>
        <b/>
        <sz val="12"/>
        <rFont val="Arial"/>
        <family val="2"/>
      </rPr>
      <t>03</t>
    </r>
    <r>
      <rPr>
        <sz val="12"/>
        <rFont val="Arial"/>
        <family val="2"/>
      </rPr>
      <t xml:space="preserve"> (discharged or transferred to a SNF),
•	</t>
    </r>
    <r>
      <rPr>
        <b/>
        <sz val="12"/>
        <rFont val="Arial"/>
        <family val="2"/>
      </rPr>
      <t>61</t>
    </r>
    <r>
      <rPr>
        <sz val="12"/>
        <rFont val="Arial"/>
        <family val="2"/>
      </rPr>
      <t xml:space="preserve"> (discharged or transferred to a swing bed),
•	</t>
    </r>
    <r>
      <rPr>
        <b/>
        <sz val="12"/>
        <rFont val="Arial"/>
        <family val="2"/>
      </rPr>
      <t>83</t>
    </r>
    <r>
      <rPr>
        <sz val="12"/>
        <rFont val="Arial"/>
        <family val="2"/>
      </rPr>
      <t xml:space="preserve"> (discharged or transferred to a SNF with a planned acute care hospital inpatient admission),
•	</t>
    </r>
    <r>
      <rPr>
        <b/>
        <sz val="12"/>
        <rFont val="Arial"/>
        <family val="2"/>
      </rPr>
      <t>89</t>
    </r>
    <r>
      <rPr>
        <sz val="12"/>
        <rFont val="Arial"/>
        <family val="2"/>
      </rPr>
      <t xml:space="preserve"> (discharged or transferred to a swing bed with a planned acute care hospital inpatient admission).
</t>
    </r>
    <r>
      <rPr>
        <i/>
        <sz val="12"/>
        <rFont val="Arial"/>
        <family val="2"/>
      </rPr>
      <t>Denominator:</t>
    </r>
    <r>
      <rPr>
        <sz val="12"/>
        <rFont val="Arial"/>
        <family val="2"/>
      </rPr>
      <t xml:space="preserve"> Count of all discharges to a SNF identified by the following patient discharge status codes: </t>
    </r>
    <r>
      <rPr>
        <b/>
        <sz val="12"/>
        <rFont val="Arial"/>
        <family val="2"/>
      </rPr>
      <t>03</t>
    </r>
    <r>
      <rPr>
        <sz val="12"/>
        <rFont val="Arial"/>
        <family val="2"/>
      </rPr>
      <t xml:space="preserve">, </t>
    </r>
    <r>
      <rPr>
        <b/>
        <sz val="12"/>
        <rFont val="Arial"/>
        <family val="2"/>
      </rPr>
      <t>61</t>
    </r>
    <r>
      <rPr>
        <sz val="12"/>
        <rFont val="Arial"/>
        <family val="2"/>
      </rPr>
      <t xml:space="preserve">, </t>
    </r>
    <r>
      <rPr>
        <b/>
        <sz val="12"/>
        <rFont val="Arial"/>
        <family val="2"/>
      </rPr>
      <t>83</t>
    </r>
    <r>
      <rPr>
        <sz val="12"/>
        <rFont val="Arial"/>
        <family val="2"/>
      </rPr>
      <t xml:space="preserve">, </t>
    </r>
    <r>
      <rPr>
        <b/>
        <sz val="12"/>
        <rFont val="Arial"/>
        <family val="2"/>
      </rPr>
      <t>89</t>
    </r>
    <r>
      <rPr>
        <sz val="12"/>
        <rFont val="Arial"/>
        <family val="2"/>
      </rPr>
      <t>.</t>
    </r>
  </si>
  <si>
    <t>Swing Bed Trans</t>
  </si>
  <si>
    <r>
      <rPr>
        <i/>
        <sz val="12"/>
        <rFont val="Arial"/>
        <family val="2"/>
      </rPr>
      <t xml:space="preserve">Numerator: </t>
    </r>
    <r>
      <rPr>
        <sz val="12"/>
        <rFont val="Arial"/>
        <family val="2"/>
      </rPr>
      <t xml:space="preserve">Count of discharges with a LOS equal to three or four days with the following discharge status codes:
•	</t>
    </r>
    <r>
      <rPr>
        <b/>
        <sz val="12"/>
        <rFont val="Arial"/>
        <family val="2"/>
      </rPr>
      <t>61</t>
    </r>
    <r>
      <rPr>
        <sz val="12"/>
        <rFont val="Arial"/>
        <family val="2"/>
      </rPr>
      <t xml:space="preserve"> (discharged or transferred to a swing bed),
•	</t>
    </r>
    <r>
      <rPr>
        <b/>
        <sz val="12"/>
        <rFont val="Arial"/>
        <family val="2"/>
      </rPr>
      <t>89</t>
    </r>
    <r>
      <rPr>
        <sz val="12"/>
        <rFont val="Arial"/>
        <family val="2"/>
      </rPr>
      <t xml:space="preserve"> (discharged or transferred to a swing bed with a planned acute care hospital inpatient admission).
</t>
    </r>
    <r>
      <rPr>
        <i/>
        <sz val="12"/>
        <rFont val="Arial"/>
        <family val="2"/>
      </rPr>
      <t>Denominator:</t>
    </r>
    <r>
      <rPr>
        <sz val="12"/>
        <rFont val="Arial"/>
        <family val="2"/>
      </rPr>
      <t xml:space="preserve"> Count of discharges with a LOS equal to three or four days.</t>
    </r>
  </si>
  <si>
    <t>Readm</t>
  </si>
  <si>
    <r>
      <rPr>
        <i/>
        <sz val="12"/>
        <rFont val="Arial"/>
        <family val="2"/>
      </rPr>
      <t xml:space="preserve">Numerator: </t>
    </r>
    <r>
      <rPr>
        <sz val="12"/>
        <rFont val="Arial"/>
        <family val="2"/>
      </rPr>
      <t xml:space="preserve">Count of index (first) admissions during the 12-month time period for which a readmission occurred within 30 days to the same critical access hospital (CAH), to another CAH, or to another short-term acute care prospective payment system (PPS) hospital for the same beneficiary (identified using the Health Insurance Claim number).
Exclude index admission claims with patient discharge status codes:
•	</t>
    </r>
    <r>
      <rPr>
        <b/>
        <sz val="12"/>
        <rFont val="Arial"/>
        <family val="2"/>
      </rPr>
      <t>02</t>
    </r>
    <r>
      <rPr>
        <sz val="12"/>
        <rFont val="Arial"/>
        <family val="2"/>
      </rPr>
      <t xml:space="preserve"> (discharged/transferred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or
•	</t>
    </r>
    <r>
      <rPr>
        <b/>
        <sz val="12"/>
        <rFont val="Arial"/>
        <family val="2"/>
      </rPr>
      <t>82</t>
    </r>
    <r>
      <rPr>
        <sz val="12"/>
        <rFont val="Arial"/>
        <family val="2"/>
      </rPr>
      <t xml:space="preserve"> (discharged/transferred to a short-term general hospital for inpatient care with a planned acute care hospital inpatient readmission).
Exclude claims with a diagnosis of rehabilitation and primary psychiatric as defined by the Clinical Classifications Software Refined (CCSR) diagnosis categories.
</t>
    </r>
    <r>
      <rPr>
        <i/>
        <sz val="12"/>
        <rFont val="Arial"/>
        <family val="2"/>
      </rPr>
      <t>Denominator:</t>
    </r>
    <r>
      <rPr>
        <sz val="12"/>
        <rFont val="Arial"/>
        <family val="2"/>
      </rPr>
      <t xml:space="preserve"> Count of all discharges.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 xml:space="preserve">, </t>
    </r>
    <r>
      <rPr>
        <b/>
        <sz val="12"/>
        <rFont val="Arial"/>
        <family val="2"/>
      </rPr>
      <t>20</t>
    </r>
    <r>
      <rPr>
        <sz val="12"/>
        <rFont val="Arial"/>
        <family val="2"/>
      </rPr>
      <t xml:space="preserve">, or </t>
    </r>
    <r>
      <rPr>
        <b/>
        <sz val="12"/>
        <rFont val="Arial"/>
        <family val="2"/>
      </rPr>
      <t>82</t>
    </r>
    <r>
      <rPr>
        <sz val="12"/>
        <rFont val="Arial"/>
        <family val="2"/>
      </rPr>
      <t>. 
Exclude claims with a diagnosis of rehabilitation and primary psychiatric as defined by CCSR diagnosis categories.</t>
    </r>
  </si>
  <si>
    <t>Readm Same</t>
  </si>
  <si>
    <r>
      <rPr>
        <i/>
        <sz val="12"/>
        <rFont val="Arial"/>
        <family val="2"/>
      </rPr>
      <t>Numerator:</t>
    </r>
    <r>
      <rPr>
        <sz val="12"/>
        <rFont val="Arial"/>
        <family val="2"/>
      </rPr>
      <t xml:space="preserve"> Count of index (first) admissions during the 12-month time period for which a readmission occurred within 30 days to the same critical access hospital (CAH) for the same beneficiary (identified using the Health Insurance Claim number).
Exclude index admission claims with patient discharge status codes:
•	</t>
    </r>
    <r>
      <rPr>
        <b/>
        <sz val="12"/>
        <rFont val="Arial"/>
        <family val="2"/>
      </rPr>
      <t>02</t>
    </r>
    <r>
      <rPr>
        <sz val="12"/>
        <rFont val="Arial"/>
        <family val="2"/>
      </rPr>
      <t xml:space="preserve"> (discharged/transferred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or
•	</t>
    </r>
    <r>
      <rPr>
        <b/>
        <sz val="12"/>
        <rFont val="Arial"/>
        <family val="2"/>
      </rPr>
      <t>82</t>
    </r>
    <r>
      <rPr>
        <sz val="12"/>
        <rFont val="Arial"/>
        <family val="2"/>
      </rPr>
      <t xml:space="preserve"> (discharged/transferred to a short-term general hospital for inpatient care with a planned acute care hospital inpatient readmission).
Exclude claims with a diagnosis of rehabilitation and primary psychiatric as defined by the Clinical Classifications Software Refined (CCSR) diagnosis categories.
</t>
    </r>
    <r>
      <rPr>
        <i/>
        <sz val="12"/>
        <rFont val="Arial"/>
        <family val="2"/>
      </rPr>
      <t>Denominator:</t>
    </r>
    <r>
      <rPr>
        <sz val="12"/>
        <rFont val="Arial"/>
        <family val="2"/>
      </rPr>
      <t xml:space="preserve"> Count of all discharges.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 xml:space="preserve">, </t>
    </r>
    <r>
      <rPr>
        <b/>
        <sz val="12"/>
        <rFont val="Arial"/>
        <family val="2"/>
      </rPr>
      <t>20</t>
    </r>
    <r>
      <rPr>
        <sz val="12"/>
        <rFont val="Arial"/>
        <family val="2"/>
      </rPr>
      <t xml:space="preserve">, or </t>
    </r>
    <r>
      <rPr>
        <b/>
        <sz val="12"/>
        <rFont val="Arial"/>
        <family val="2"/>
      </rPr>
      <t>82</t>
    </r>
    <r>
      <rPr>
        <sz val="12"/>
        <rFont val="Arial"/>
        <family val="2"/>
      </rPr>
      <t>.
Exclude claims with a diagnosis of rehabilitation and primary psychiatric as defined by CCSR diagnosis categories.</t>
    </r>
  </si>
  <si>
    <t>2DS Med DRGs</t>
  </si>
  <si>
    <r>
      <rPr>
        <i/>
        <sz val="12"/>
        <rFont val="Arial"/>
        <family val="2"/>
      </rPr>
      <t>Numerator:</t>
    </r>
    <r>
      <rPr>
        <sz val="12"/>
        <rFont val="Arial"/>
        <family val="2"/>
      </rPr>
      <t xml:space="preserve"> Count of discharges for medical DRGs with a LOS equal to two days (through date minus admission date = 2 days).
Exclude claims with patient discharge status code:
•	</t>
    </r>
    <r>
      <rPr>
        <b/>
        <sz val="12"/>
        <rFont val="Arial"/>
        <family val="2"/>
      </rPr>
      <t>02</t>
    </r>
    <r>
      <rPr>
        <sz val="12"/>
        <rFont val="Arial"/>
        <family val="2"/>
      </rPr>
      <t xml:space="preserve"> (discharged or 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	</t>
    </r>
    <r>
      <rPr>
        <b/>
        <sz val="12"/>
        <rFont val="Arial"/>
        <family val="2"/>
      </rPr>
      <t>82</t>
    </r>
    <r>
      <rPr>
        <sz val="12"/>
        <rFont val="Arial"/>
        <family val="2"/>
      </rPr>
      <t xml:space="preserve"> (discharged or transferred to a short-term general hospital for inpatient care with a planned acute care hospital inpatient readmission).
And exclude claims with occurrence span code </t>
    </r>
    <r>
      <rPr>
        <b/>
        <sz val="12"/>
        <rFont val="Arial"/>
        <family val="2"/>
      </rPr>
      <t>72</t>
    </r>
    <r>
      <rPr>
        <sz val="12"/>
        <rFont val="Arial"/>
        <family val="2"/>
      </rPr>
      <t xml:space="preserve"> (identifying outpatient time associated with an inpatient admission) with through date on or day prior to inpatient admission.
</t>
    </r>
    <r>
      <rPr>
        <i/>
        <sz val="12"/>
        <rFont val="Arial"/>
        <family val="2"/>
      </rPr>
      <t>Denominator:</t>
    </r>
    <r>
      <rPr>
        <sz val="12"/>
        <rFont val="Arial"/>
        <family val="2"/>
      </rPr>
      <t xml:space="preserve"> Count of discharges for medical DRGs.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 xml:space="preserve">, </t>
    </r>
    <r>
      <rPr>
        <b/>
        <sz val="12"/>
        <rFont val="Arial"/>
        <family val="2"/>
      </rPr>
      <t>20</t>
    </r>
    <r>
      <rPr>
        <sz val="12"/>
        <rFont val="Arial"/>
        <family val="2"/>
      </rPr>
      <t xml:space="preserve">, or </t>
    </r>
    <r>
      <rPr>
        <b/>
        <sz val="12"/>
        <rFont val="Arial"/>
        <family val="2"/>
      </rPr>
      <t>82</t>
    </r>
    <r>
      <rPr>
        <sz val="12"/>
        <rFont val="Arial"/>
        <family val="2"/>
      </rPr>
      <t xml:space="preserve">.
Exclude claims with occurrence span code </t>
    </r>
    <r>
      <rPr>
        <b/>
        <sz val="12"/>
        <rFont val="Arial"/>
        <family val="2"/>
      </rPr>
      <t>72</t>
    </r>
    <r>
      <rPr>
        <sz val="12"/>
        <rFont val="Arial"/>
        <family val="2"/>
      </rPr>
      <t xml:space="preserve"> with through date on or day prior to inpatient admission.</t>
    </r>
  </si>
  <si>
    <t>2DS Surg DRGs</t>
  </si>
  <si>
    <r>
      <rPr>
        <i/>
        <sz val="12"/>
        <rFont val="Arial"/>
        <family val="2"/>
      </rPr>
      <t xml:space="preserve">Numerator: </t>
    </r>
    <r>
      <rPr>
        <sz val="12"/>
        <rFont val="Arial"/>
        <family val="2"/>
      </rPr>
      <t xml:space="preserve">Count of discharges for surgical DRGs with a LOS equal to two days (through date minus admission date = 2 days).
Exclude claims with patient discharge status codes:
•	</t>
    </r>
    <r>
      <rPr>
        <b/>
        <sz val="12"/>
        <rFont val="Arial"/>
        <family val="2"/>
      </rPr>
      <t>02</t>
    </r>
    <r>
      <rPr>
        <sz val="12"/>
        <rFont val="Arial"/>
        <family val="2"/>
      </rPr>
      <t xml:space="preserve"> (discharged or 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	</t>
    </r>
    <r>
      <rPr>
        <b/>
        <sz val="12"/>
        <rFont val="Arial"/>
        <family val="2"/>
      </rPr>
      <t>82</t>
    </r>
    <r>
      <rPr>
        <sz val="12"/>
        <rFont val="Arial"/>
        <family val="2"/>
      </rPr>
      <t xml:space="preserve"> (discharged or transferred to a short-term general hospital for inpatient care with a planned acute care hospital inpatient readmission).
Exclude claims with occurrence span code </t>
    </r>
    <r>
      <rPr>
        <b/>
        <sz val="12"/>
        <rFont val="Arial"/>
        <family val="2"/>
      </rPr>
      <t>72</t>
    </r>
    <r>
      <rPr>
        <sz val="12"/>
        <rFont val="Arial"/>
        <family val="2"/>
      </rPr>
      <t xml:space="preserve"> (identifying outpatient time associated with an inpatient admission) with through date on or day prior to inpatient admission.
</t>
    </r>
    <r>
      <rPr>
        <i/>
        <sz val="12"/>
        <rFont val="Arial"/>
        <family val="2"/>
      </rPr>
      <t xml:space="preserve">Denominator: </t>
    </r>
    <r>
      <rPr>
        <sz val="12"/>
        <rFont val="Arial"/>
        <family val="2"/>
      </rPr>
      <t xml:space="preserve">Count of discharges for surgical DRGs.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 xml:space="preserve">, </t>
    </r>
    <r>
      <rPr>
        <b/>
        <sz val="12"/>
        <rFont val="Arial"/>
        <family val="2"/>
      </rPr>
      <t>20</t>
    </r>
    <r>
      <rPr>
        <sz val="12"/>
        <rFont val="Arial"/>
        <family val="2"/>
      </rPr>
      <t xml:space="preserve">, or </t>
    </r>
    <r>
      <rPr>
        <b/>
        <sz val="12"/>
        <rFont val="Arial"/>
        <family val="2"/>
      </rPr>
      <t>82</t>
    </r>
    <r>
      <rPr>
        <sz val="12"/>
        <rFont val="Arial"/>
        <family val="2"/>
      </rPr>
      <t xml:space="preserve">.
And exclude claims with occurrence span code </t>
    </r>
    <r>
      <rPr>
        <b/>
        <sz val="12"/>
        <rFont val="Arial"/>
        <family val="2"/>
      </rPr>
      <t>72</t>
    </r>
    <r>
      <rPr>
        <sz val="12"/>
        <rFont val="Arial"/>
        <family val="2"/>
      </rPr>
      <t xml:space="preserve"> with through date on or day prior to inpatient admission.</t>
    </r>
  </si>
  <si>
    <t>1DS Med DRGs</t>
  </si>
  <si>
    <r>
      <rPr>
        <i/>
        <sz val="12"/>
        <rFont val="Arial"/>
        <family val="2"/>
      </rPr>
      <t>Numerator:</t>
    </r>
    <r>
      <rPr>
        <sz val="12"/>
        <rFont val="Arial"/>
        <family val="2"/>
      </rPr>
      <t xml:space="preserve"> Count of discharges for medical DRGs with a LOS equal to one day (through date minus admission date = 1 day).
Exclude claims with patient discharge status codes:
•	</t>
    </r>
    <r>
      <rPr>
        <b/>
        <sz val="12"/>
        <rFont val="Arial"/>
        <family val="2"/>
      </rPr>
      <t>02</t>
    </r>
    <r>
      <rPr>
        <sz val="12"/>
        <rFont val="Arial"/>
        <family val="2"/>
      </rPr>
      <t xml:space="preserve"> (discharged or 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	</t>
    </r>
    <r>
      <rPr>
        <b/>
        <sz val="12"/>
        <rFont val="Arial"/>
        <family val="2"/>
      </rPr>
      <t xml:space="preserve">82 </t>
    </r>
    <r>
      <rPr>
        <sz val="12"/>
        <rFont val="Arial"/>
        <family val="2"/>
      </rPr>
      <t xml:space="preserve">(discharged or transferred to a short-term general hospital for inpatient care with a planned acute care hospital inpatient readmission).
Exclude claims with occurrence span code </t>
    </r>
    <r>
      <rPr>
        <b/>
        <sz val="12"/>
        <rFont val="Arial"/>
        <family val="2"/>
      </rPr>
      <t>72</t>
    </r>
    <r>
      <rPr>
        <sz val="12"/>
        <rFont val="Arial"/>
        <family val="2"/>
      </rPr>
      <t xml:space="preserve"> (identifying outpatient time associated with an inpatient admission) with through date on or day prior to inpatient admission.
</t>
    </r>
    <r>
      <rPr>
        <i/>
        <sz val="12"/>
        <rFont val="Arial"/>
        <family val="2"/>
      </rPr>
      <t>Denominator:</t>
    </r>
    <r>
      <rPr>
        <sz val="12"/>
        <rFont val="Arial"/>
        <family val="2"/>
      </rPr>
      <t xml:space="preserve"> Count of discharges for medical DRGs.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 xml:space="preserve">, </t>
    </r>
    <r>
      <rPr>
        <b/>
        <sz val="12"/>
        <rFont val="Arial"/>
        <family val="2"/>
      </rPr>
      <t>20</t>
    </r>
    <r>
      <rPr>
        <sz val="12"/>
        <rFont val="Arial"/>
        <family val="2"/>
      </rPr>
      <t xml:space="preserve">, or </t>
    </r>
    <r>
      <rPr>
        <b/>
        <sz val="12"/>
        <rFont val="Arial"/>
        <family val="2"/>
      </rPr>
      <t>82</t>
    </r>
    <r>
      <rPr>
        <sz val="12"/>
        <rFont val="Arial"/>
        <family val="2"/>
      </rPr>
      <t xml:space="preserve">.
Exclude claims with occurrence span code </t>
    </r>
    <r>
      <rPr>
        <b/>
        <sz val="12"/>
        <rFont val="Arial"/>
        <family val="2"/>
      </rPr>
      <t>72</t>
    </r>
    <r>
      <rPr>
        <sz val="12"/>
        <rFont val="Arial"/>
        <family val="2"/>
      </rPr>
      <t xml:space="preserve"> with through date on or day prior to inpatient admission.</t>
    </r>
  </si>
  <si>
    <t>1DS Surg DRGs</t>
  </si>
  <si>
    <r>
      <rPr>
        <i/>
        <sz val="12"/>
        <rFont val="Arial"/>
        <family val="2"/>
      </rPr>
      <t>Numerator:</t>
    </r>
    <r>
      <rPr>
        <sz val="12"/>
        <rFont val="Arial"/>
        <family val="2"/>
      </rPr>
      <t xml:space="preserve"> Count of discharges for surgical DRGs with a LOS equal to one day (through date minus admission date = 1 day).
Exclude claims with patient discharge status codes:
•	</t>
    </r>
    <r>
      <rPr>
        <b/>
        <sz val="12"/>
        <rFont val="Arial"/>
        <family val="2"/>
      </rPr>
      <t>02</t>
    </r>
    <r>
      <rPr>
        <sz val="12"/>
        <rFont val="Arial"/>
        <family val="2"/>
      </rPr>
      <t xml:space="preserve"> (discharged or transferred to a short-term general hospital for inpatient care), 
•	</t>
    </r>
    <r>
      <rPr>
        <b/>
        <sz val="12"/>
        <rFont val="Arial"/>
        <family val="2"/>
      </rPr>
      <t>07</t>
    </r>
    <r>
      <rPr>
        <sz val="12"/>
        <rFont val="Arial"/>
        <family val="2"/>
      </rPr>
      <t xml:space="preserve"> (left against medical advice), 
•	</t>
    </r>
    <r>
      <rPr>
        <b/>
        <sz val="12"/>
        <rFont val="Arial"/>
        <family val="2"/>
      </rPr>
      <t>20</t>
    </r>
    <r>
      <rPr>
        <sz val="12"/>
        <rFont val="Arial"/>
        <family val="2"/>
      </rPr>
      <t xml:space="preserve"> (expired), 
•	</t>
    </r>
    <r>
      <rPr>
        <b/>
        <sz val="12"/>
        <rFont val="Arial"/>
        <family val="2"/>
      </rPr>
      <t>82</t>
    </r>
    <r>
      <rPr>
        <sz val="12"/>
        <rFont val="Arial"/>
        <family val="2"/>
      </rPr>
      <t xml:space="preserve"> (discharged or transferred to a short-term general hospital for inpatient care with a planned acute care hospital inpatient readmission).
Exclude claims with occurrence span code </t>
    </r>
    <r>
      <rPr>
        <b/>
        <sz val="12"/>
        <rFont val="Arial"/>
        <family val="2"/>
      </rPr>
      <t>72</t>
    </r>
    <r>
      <rPr>
        <sz val="12"/>
        <rFont val="Arial"/>
        <family val="2"/>
      </rPr>
      <t xml:space="preserve"> (identifying outpatient time associated with an inpatient admission) with through date on or day prior to inpatient admission.
</t>
    </r>
    <r>
      <rPr>
        <i/>
        <sz val="12"/>
        <rFont val="Arial"/>
        <family val="2"/>
      </rPr>
      <t>Denominator:</t>
    </r>
    <r>
      <rPr>
        <sz val="12"/>
        <rFont val="Arial"/>
        <family val="2"/>
      </rPr>
      <t xml:space="preserve"> Count of discharges for surgical DRGs.
Exclude claims with patient discharge status codes: </t>
    </r>
    <r>
      <rPr>
        <b/>
        <sz val="12"/>
        <rFont val="Arial"/>
        <family val="2"/>
      </rPr>
      <t>02</t>
    </r>
    <r>
      <rPr>
        <sz val="12"/>
        <rFont val="Arial"/>
        <family val="2"/>
      </rPr>
      <t xml:space="preserve">, </t>
    </r>
    <r>
      <rPr>
        <b/>
        <sz val="12"/>
        <rFont val="Arial"/>
        <family val="2"/>
      </rPr>
      <t>07</t>
    </r>
    <r>
      <rPr>
        <sz val="12"/>
        <rFont val="Arial"/>
        <family val="2"/>
      </rPr>
      <t xml:space="preserve">, </t>
    </r>
    <r>
      <rPr>
        <b/>
        <sz val="12"/>
        <rFont val="Arial"/>
        <family val="2"/>
      </rPr>
      <t>20</t>
    </r>
    <r>
      <rPr>
        <sz val="12"/>
        <rFont val="Arial"/>
        <family val="2"/>
      </rPr>
      <t xml:space="preserve">, or </t>
    </r>
    <r>
      <rPr>
        <b/>
        <sz val="12"/>
        <rFont val="Arial"/>
        <family val="2"/>
      </rPr>
      <t>82</t>
    </r>
    <r>
      <rPr>
        <sz val="12"/>
        <rFont val="Arial"/>
        <family val="2"/>
      </rPr>
      <t xml:space="preserve">.
Exclude claims with occurrence span code </t>
    </r>
    <r>
      <rPr>
        <b/>
        <sz val="12"/>
        <rFont val="Arial"/>
        <family val="2"/>
      </rPr>
      <t>72</t>
    </r>
    <r>
      <rPr>
        <sz val="12"/>
        <rFont val="Arial"/>
        <family val="2"/>
      </rPr>
      <t xml:space="preserve"> with through date on or day prior to inpatient admission.</t>
    </r>
  </si>
  <si>
    <t>Compare Targets Report of FY 2025 Data</t>
  </si>
  <si>
    <t>The Compare Targets Report displays statistics for target areas that have reportable data (11+ target</t>
  </si>
  <si>
    <t xml:space="preserve">discharges) in the most recent time period. Percentiles indicate how a hospital's target area percent compares to </t>
  </si>
  <si>
    <t>the target percents for all hospitals in the respective comparison group. For example, if a hospital's jurisdiction</t>
  </si>
  <si>
    <t>percentile (see below) is 80.0, 80% of the hospitals in the Medicare Administrative Contractor (MAC) comparison</t>
  </si>
  <si>
    <t>group have a lower percent value than that hospital. The hospital’s state percentile (if displayed) and the</t>
  </si>
  <si>
    <t>hospital national percentile values should be interpreted in the same manner. Percentiles at or above the</t>
  </si>
  <si>
    <t>80th percentile for any target areas or at or below the 20th percentile for coding-focused target areas</t>
  </si>
  <si>
    <t>indicate that the hospital may be at a higher risk for improper Medicare payments (outlier status). The</t>
  </si>
  <si>
    <t>greater the percent value, particularly the national and/or jurisdiction percentile, the greater the consideration</t>
  </si>
  <si>
    <t>should be given to that target area.</t>
  </si>
  <si>
    <t>Table 2 Compare Targets Report</t>
  </si>
  <si>
    <t>Target</t>
  </si>
  <si>
    <t>Number of Target Dischs</t>
  </si>
  <si>
    <t>Percent</t>
  </si>
  <si>
    <t xml:space="preserve"> Hospital National %ile</t>
  </si>
  <si>
    <t>Hospital Jurisdict. %ile</t>
  </si>
  <si>
    <t>Hospital
State
%ile</t>
  </si>
  <si>
    <t>Sum of Payments</t>
  </si>
  <si>
    <t>Stroke Intracranial Hemorrhage</t>
  </si>
  <si>
    <t>Respiratory Infection</t>
  </si>
  <si>
    <t>Simple Pneumonia</t>
  </si>
  <si>
    <t>Medical DRGs with CC or MCC</t>
  </si>
  <si>
    <t>Surgical DRGs for CC or MCC</t>
  </si>
  <si>
    <t>3-Day SNF-Qualifying Admissions</t>
  </si>
  <si>
    <t>30-Day Readmissions to Same Hospital or Elsewhere</t>
  </si>
  <si>
    <t>30-Day Readmissions to Same Hospital</t>
  </si>
  <si>
    <t>2-Day Stays Medical DRGs</t>
  </si>
  <si>
    <t>2-Day Stays for Surgical DRGs</t>
  </si>
  <si>
    <t>1-Day Stays for Medical DRGs</t>
  </si>
  <si>
    <t>1-Day Stays for Surgical DRGs</t>
  </si>
  <si>
    <r>
      <rPr>
        <b/>
        <sz val="12"/>
        <rFont val="Arial"/>
        <family val="2"/>
      </rPr>
      <t>Note</t>
    </r>
    <r>
      <rPr>
        <sz val="12"/>
        <rFont val="Arial"/>
        <family val="2"/>
      </rPr>
      <t>: Data is only displayed for target areas with at least 11 discharges during the most recent 12-month period.</t>
    </r>
  </si>
  <si>
    <t>Table 3 Hospital Statistics for Stroke Intracranial Hemorrhage</t>
  </si>
  <si>
    <t>Time Period</t>
  </si>
  <si>
    <t>Outlier Status</t>
  </si>
  <si>
    <t>Percent (Numerator / Denominator)</t>
  </si>
  <si>
    <t>Target Area Discharge Count (Numerator)</t>
  </si>
  <si>
    <t>Denominator Count</t>
  </si>
  <si>
    <t>Target Area Average Length of Stay (ALOS)</t>
  </si>
  <si>
    <t>Denominator Average Length of Stay (ALOS)</t>
  </si>
  <si>
    <t>Target Average Medicare Payment</t>
  </si>
  <si>
    <t>Target Sum Medicare Payment</t>
  </si>
  <si>
    <t>FY 2023</t>
  </si>
  <si>
    <t>Not an outlier</t>
  </si>
  <si>
    <t>FY 2024</t>
  </si>
  <si>
    <t>FY 2025</t>
  </si>
  <si>
    <t>High Outlier</t>
  </si>
  <si>
    <r>
      <rPr>
        <b/>
        <sz val="12"/>
        <rFont val="Arial"/>
        <family val="2"/>
      </rPr>
      <t>Note:</t>
    </r>
    <r>
      <rPr>
        <sz val="12"/>
        <rFont val="Arial"/>
        <family val="2"/>
      </rPr>
      <t xml:space="preserve"> Data for hospitals with fewer than 11 discharges in the numerator of a target area have been suppressed due to confidentiality requirements.</t>
    </r>
  </si>
  <si>
    <t>SUGGESTED INTERVENTION FOR HIGH OUTLIERS</t>
  </si>
  <si>
    <t>This could indicate potential coding or billing errors related to over-coding of DRGs 061, 062, 063, 064, 065, and 066.</t>
  </si>
  <si>
    <t>Review a sample of medical records for these DRGs to determine whether coding errors exist.</t>
  </si>
  <si>
    <t>SUGGESTED INTERVENTION FOR LOW OUTLIERS</t>
  </si>
  <si>
    <t>This could indicate coding or billing errors related to under-coding of DRGs 061, 062, 063, 064, 065, and 066.</t>
  </si>
  <si>
    <t>Review a sample of medical records for other DRGs, such as DRGs 067, 068, and 069, to determine whether coding errors exist.</t>
  </si>
  <si>
    <t>Remember to ensure that the documentation supports the principal diagnosis.</t>
  </si>
  <si>
    <t>A coder should not code based on radiological findings without seeking clarification from the physician.</t>
  </si>
  <si>
    <t>Table 4 Comparative Data for Stroke Intracranial Hemorrhage</t>
  </si>
  <si>
    <t>National 80th Percentile</t>
  </si>
  <si>
    <t>Jurisdiction 80th Percentile</t>
  </si>
  <si>
    <t>State 80th Percentile</t>
  </si>
  <si>
    <t>National 20th Percentile</t>
  </si>
  <si>
    <t>Jurisdiction 20th Percentile</t>
  </si>
  <si>
    <t>State 20th Percentile</t>
  </si>
  <si>
    <t>Jurisdiction/State percentiles for a target area are not calculated if there are fewer than 11 hospitals with reportable data for the target area in a Jurisdiction/State.</t>
  </si>
  <si>
    <t>#N/A indicates insufficient data to calculate the percentile.</t>
  </si>
  <si>
    <t/>
  </si>
  <si>
    <t>Table 5 Hospital Statistics for Respiratory Infection</t>
  </si>
  <si>
    <r>
      <rPr>
        <b/>
        <sz val="12"/>
        <rFont val="Arial"/>
        <family val="2"/>
      </rPr>
      <t>Note</t>
    </r>
    <r>
      <rPr>
        <sz val="12"/>
        <rFont val="Arial"/>
        <family val="1"/>
      </rPr>
      <t>: Data for hospitals with fewer than 11 discharges in the numerator of a target area have been suppressed due to confidentiality requirements.</t>
    </r>
  </si>
  <si>
    <t>This could indicate potential coding or billing errors related to over-coding for DRGs 177 or 178.</t>
  </si>
  <si>
    <t xml:space="preserve">To ensure documentation supports the principal diagnosis, hospitals may generate data profiles to identify cases with </t>
  </si>
  <si>
    <t>International Classification of Diseases, Tenth Revision, Clinical Modification (ICD-10-CM) codes: J69.0, J15.69, or J15.8.</t>
  </si>
  <si>
    <t>This could indicate that there are coding or billing errors related to under-coding of DRGs: 177 or 178.</t>
  </si>
  <si>
    <t>Review a sample of medical records for other DRGs such as 179, 193, 194, or 195 to determine whether coding errors exist.</t>
  </si>
  <si>
    <t>Only a physician can determine a diagnosis of pneumonia.</t>
  </si>
  <si>
    <t>A coder should not code based on laboratory or radiological findings without seeking clarification from the physician.</t>
  </si>
  <si>
    <t>Table 6 Comparative Data for Respiratory Infection</t>
  </si>
  <si>
    <t>Table 7 Hospital Statistics for Simple Pneumonia</t>
  </si>
  <si>
    <t>This could indicate potential coding or billing errors related to over-coding of DRGs 193 or 194.</t>
  </si>
  <si>
    <t>This could indicate coding or billing errors related to under-coding for DRGs 193 or 194.</t>
  </si>
  <si>
    <t>Review a sample of medical records for other DRGs such as DRGs 190, 191, 192, and 195 to determine whether coding errors exist.</t>
  </si>
  <si>
    <t>Table 8 Comparative Data for Simple Pneumonia</t>
  </si>
  <si>
    <t>Table 9 Hospital Statistics for Septicemia</t>
  </si>
  <si>
    <t>No Data</t>
  </si>
  <si>
    <t>n/a</t>
  </si>
  <si>
    <t>Low Outlier</t>
  </si>
  <si>
    <r>
      <rPr>
        <b/>
        <sz val="12"/>
        <rFont val="Arial"/>
        <family val="2"/>
      </rPr>
      <t>Note:</t>
    </r>
    <r>
      <rPr>
        <sz val="12"/>
        <rFont val="Arial"/>
        <family val="1"/>
      </rPr>
      <t xml:space="preserve"> Data for hospitals with fewer than 11 discharges in the numerator of a target area have been suppressed due to confidentiality requirements.</t>
    </r>
  </si>
  <si>
    <t>This could indicate coding or billing errors related to over-coding of DRGs 870, 871, or 872.</t>
  </si>
  <si>
    <t>To ensure documentation supports the principal diagnosis, hospitals may generate data profiles to identify cases with ICD-10-CM code A41.9.</t>
  </si>
  <si>
    <t>This could indicate that there are coding or billing errors related to under-coding of DRGs: 870, 871, or 872.</t>
  </si>
  <si>
    <t>Review a sample of medical records for other DRGs such as DRGs 689, 690, 193, 194, 195, 207, and 208 to determine whether coding errors exist.</t>
  </si>
  <si>
    <t>Only a physician can determine a diagnosis of septicemia/sepsis.</t>
  </si>
  <si>
    <r>
      <rPr>
        <b/>
        <sz val="12"/>
        <rFont val="Arial"/>
        <family val="2"/>
      </rPr>
      <t>Note:</t>
    </r>
    <r>
      <rPr>
        <sz val="12"/>
        <rFont val="Arial"/>
        <family val="1"/>
      </rPr>
      <t xml:space="preserve"> There is no ICD-10-CM code for urosepsis.</t>
    </r>
  </si>
  <si>
    <t>Table 10 Comparative Data for Septicemia</t>
  </si>
  <si>
    <t>Table 11 Hospital Statistics for Medical DRGs with CC or MCC</t>
  </si>
  <si>
    <t>This could indicate that there are coding or billing errors related to over-coding due to unsubstantiated CCs or MCCs.</t>
  </si>
  <si>
    <t>A sample of medical records with medical DRGs with CCs or MCCs should be reviewed to determine if coding errors exist.</t>
  </si>
  <si>
    <t xml:space="preserve">Hospitals may generate data profiles to identify proportions of their CCs or MCCs to determine whether there are any particular medical DRGs on which to focus. </t>
  </si>
  <si>
    <t>If particular diagnoses are found to be problematic, provide education.</t>
  </si>
  <si>
    <t>This could indicate that there are coding or billing errors related to under-coding for CCs or MCCs.</t>
  </si>
  <si>
    <t>A sample of medical records for medical DRGs without a CC or MCC should be reviewed to determine whether coding errors exist.</t>
  </si>
  <si>
    <t xml:space="preserve">Remember that in order for a diagnosis to be coded as a CC or MCC, it must be substantiated by documentation. </t>
  </si>
  <si>
    <t xml:space="preserve">A coder should not code based on laboratory or radiological findings without seeking physician determination of the clinical significance of the abnormal finding. </t>
  </si>
  <si>
    <t>Table 12 Comparative Data for Medical DRGs with CC or MCC</t>
  </si>
  <si>
    <t>Surgical DRGs with CC or MCC</t>
  </si>
  <si>
    <t>Table 13 Hospital Statistics for Surgical DRGs with CC or MCC</t>
  </si>
  <si>
    <t>A sample of medical records with surgical DRGs with CCs or MCCs should be reviewed to determine if coding errors exist.</t>
  </si>
  <si>
    <t xml:space="preserve">Hospitals may generate data profiles to identify proportions of their CCs or MCCs to determine whether there are any particular surgical DRGs on which to focus. </t>
  </si>
  <si>
    <t>A sample of medical records for surgical DRGs without a CC or MCC should be reviewed to determine whether coding errors exist.</t>
  </si>
  <si>
    <t>Table 14 Comparative Data for Surgical DRGs with CC or MCC</t>
  </si>
  <si>
    <t>Table 15 Hospital Statistics for Single CC or MCC</t>
  </si>
  <si>
    <t xml:space="preserve">A sample of medical records for a single CC or MCC should be reviewed to determine whether coding errors exist. </t>
  </si>
  <si>
    <t xml:space="preserve">Hospitals may generate data profiles to identify proportions of their CCs or MCCs to determine whether there are any particular medical and/or surgical DRGs on which to focus. </t>
  </si>
  <si>
    <t xml:space="preserve">If particular diagnoses are found to be problematic, provide education.   </t>
  </si>
  <si>
    <t>A sample of medical records for medical and/or surgical DRGs without a CC or MCC should be reviewed to determine whether coding errors exist.</t>
  </si>
  <si>
    <t>Remember that in order for a diagnosis to be coded as a CC or MCC, it must be substantiated by documentation.</t>
  </si>
  <si>
    <t xml:space="preserve">Consider whether the use of a physician query would have substantiated a CC or MCC.   </t>
  </si>
  <si>
    <t>Table 16 Comparative Data for Single CC or MCC</t>
  </si>
  <si>
    <t>Table 17 Hospital Statistics for 3-Day SNF-Qualifying Admissions</t>
  </si>
  <si>
    <r>
      <rPr>
        <b/>
        <sz val="12"/>
        <rFont val="Arial"/>
        <family val="2"/>
      </rPr>
      <t xml:space="preserve">Note: </t>
    </r>
    <r>
      <rPr>
        <sz val="12"/>
        <rFont val="Arial"/>
        <family val="1"/>
      </rPr>
      <t>Data for hospitals with fewer than 11 discharges in the numerator of a target area have been suppressed due to confidentiality requirements.</t>
    </r>
  </si>
  <si>
    <t>This could indicate that there are unnecessary admissions related to the inadequate use of medical necessity to qualify patients for a SNF admission.</t>
  </si>
  <si>
    <r>
      <t xml:space="preserve">A sample of medical records with three-day lengths of stay and patient discharge status codes of </t>
    </r>
    <r>
      <rPr>
        <sz val="12"/>
        <rFont val="Arial"/>
        <family val="2"/>
      </rPr>
      <t xml:space="preserve">03, 61, 83, or 89 </t>
    </r>
  </si>
  <si>
    <t>should be reviewed to determine whether the admission was necessary.</t>
  </si>
  <si>
    <t>Table 18 Comparative Data for 3-Day SNF-Qualifying Admissions</t>
  </si>
  <si>
    <t>Swing Bed Transfers</t>
  </si>
  <si>
    <t>Table 19 Hospital Statistics for Swing Bed Transfers</t>
  </si>
  <si>
    <t>This could indicate there are admission necessity issues related to unnecessary admissions to qualify patients for a swing bed admission.</t>
  </si>
  <si>
    <t>A sample of medical records with three- or four-day lengths of stay and patient discharge status code of 61 or 89</t>
  </si>
  <si>
    <t>Table 20 Comparative Data for Swing Bed Transfers</t>
  </si>
  <si>
    <t>Table 21 Hospital Statistics for 30-Day Readmissions to Same Hospital or Elsewhere</t>
  </si>
  <si>
    <t>A sample of readmission cases should be reviewed to identify appropriateness of admission, discharge, quality of care, DRG assignment, and billing errors.</t>
  </si>
  <si>
    <t>Hospitals may generate data profiles for readmissions, such as patients readmitted the same day or next day after discharge.</t>
  </si>
  <si>
    <t xml:space="preserve">Hospitals may use patient identifier, date of admission, date of discharge, patient discharge status code, </t>
  </si>
  <si>
    <t>principal and secondary diagnoses, procedure code(s), and DRG to profile these admissions and identify patterns.</t>
  </si>
  <si>
    <t>Table 22 Comparative Data for 30-Day Readmissions to Same Hospital or Elsewhere</t>
  </si>
  <si>
    <t xml:space="preserve">Table 23 Hospital Statistics for 30-Day Readmissions to Same Hospital </t>
  </si>
  <si>
    <t xml:space="preserve">Table 24 Comparative Data for 30-Day Readmissions to Same Hospital </t>
  </si>
  <si>
    <t>2-Day Stays for Medical DRGs</t>
  </si>
  <si>
    <t>Table 25 Hospital Statistics for 2-Day Stays for Medical DRGs</t>
  </si>
  <si>
    <t>This could indicate that there are unnecessary admissions related to the inappropriate use of admission screening criteria or outpatient observation.</t>
  </si>
  <si>
    <t>A sample of medical records with two-day length of stay should be reviewed to determine whether inpatient</t>
  </si>
  <si>
    <t>admission was necessary or if care could have been provided more efficiently on an outpatient basis (e.g., outpatient observation).</t>
  </si>
  <si>
    <t>Hospitals may generate data profiles to identify two-day stays sorted by DRG, physician, or admission source</t>
  </si>
  <si>
    <t>to assist in the identification of any patterns related to increasing two-day stays.</t>
  </si>
  <si>
    <t>Table 26 Comparative Data for 2-Day Stays for Medical DRGs</t>
  </si>
  <si>
    <t>Table 27 Hospital Statistics for 2-Day Stays for Surgical DRGs</t>
  </si>
  <si>
    <t>Table 28 Comparative Data for 2-Day Stays for Surgical DRGs</t>
  </si>
  <si>
    <t>Table 29 Hospital Statistics for 1-Day Stays for Medical DRGs</t>
  </si>
  <si>
    <t>This could indicate unnecessary admissions related to the inappropriate use of admission screening criteria or outpatient observation.</t>
  </si>
  <si>
    <t>A sample of medical records with one-day length of stay should be reviewed to determine whether inpatient</t>
  </si>
  <si>
    <t>Hospitals may generate data profiles to identify one-day stays sorted by DRG, physician, or admission source</t>
  </si>
  <si>
    <t>to assist in the identification of any patterns related to increasing one-day stays.</t>
  </si>
  <si>
    <t xml:space="preserve">Hospitals may also wish to identify whether patients admitted for one-day stays were treated in outpatient, outpatient observation, </t>
  </si>
  <si>
    <t xml:space="preserve">or the emergency department for one or more nights prior to the inpatient admission. </t>
  </si>
  <si>
    <t xml:space="preserve">Hospitals should not review one-day stays that are associated with procedures designated by CMS as “inpatient only.” </t>
  </si>
  <si>
    <t>Table 30 Comparative Data for 1-Day Stays for Medical DRGs</t>
  </si>
  <si>
    <t>Table 31 Hospital Statistics for 1-Day Stays for Surgical DRGs</t>
  </si>
  <si>
    <t>Table 32 Comparative Data for 1-Day Stays for Surgical DRGs</t>
  </si>
  <si>
    <t>Top DRGs, Most Recent Fiscal Year</t>
  </si>
  <si>
    <t>Table 33 Hospital Top DRGs</t>
  </si>
  <si>
    <t>DRG</t>
  </si>
  <si>
    <t>Description</t>
  </si>
  <si>
    <t>Total Discharges
for DRG</t>
  </si>
  <si>
    <t>Proportion of Discharges for Each DRG to Total Discharges</t>
  </si>
  <si>
    <t>Hospital Average Length of Stay for DRG</t>
  </si>
  <si>
    <t>193</t>
  </si>
  <si>
    <t>SIMPLE PNEUMONIA AND PLEURISY WITH MCC</t>
  </si>
  <si>
    <t>470</t>
  </si>
  <si>
    <t>MAJOR HIP AND KNEE JOINT REPLACEMENT OR REATTACHMENT OF LOWER EXTREMITY WITHOUT MCC</t>
  </si>
  <si>
    <t>871</t>
  </si>
  <si>
    <t>SEPTICEMIA OR SEVERE SEPSIS WITHOUT MV &gt;96 HOURS WITH MCC</t>
  </si>
  <si>
    <t>641</t>
  </si>
  <si>
    <t>MISCELLANEOUS DISORDERS OF NUTRITION, METABOLISM, FLUIDS AND ELECTROLYTES WITHOUT MCC</t>
  </si>
  <si>
    <t>291</t>
  </si>
  <si>
    <t>HEART FAILURE AND SHOCK WITH MCC</t>
  </si>
  <si>
    <t>690</t>
  </si>
  <si>
    <t>KIDNEY AND URINARY TRACT INFECTIONS WITHOUT MCC</t>
  </si>
  <si>
    <t>Top DRGs</t>
  </si>
  <si>
    <t>All DRGs</t>
  </si>
  <si>
    <r>
      <rPr>
        <b/>
        <sz val="12"/>
        <color rgb="FF000000"/>
        <rFont val="Arial"/>
      </rPr>
      <t>Note:</t>
    </r>
    <r>
      <rPr>
        <sz val="12"/>
        <color rgb="FF000000"/>
        <rFont val="Arial"/>
      </rPr>
      <t xml:space="preserve"> This table displays the top 20 ranked DRGs for which there are at least 11 discharges total in the most recent fiscal year. If multiple DRGs share the same rank, all tied DRGs will be displayed.</t>
    </r>
  </si>
  <si>
    <t>Table 34 Jurisdiction Top DRGs</t>
  </si>
  <si>
    <t>Jurisdiction Average Length of Stay for DRG</t>
  </si>
  <si>
    <t>National Average Length of Stay for DRG</t>
  </si>
  <si>
    <t>189</t>
  </si>
  <si>
    <t>PULMONARY EDEMA AND RESPIRATORY FAILURE</t>
  </si>
  <si>
    <t>194</t>
  </si>
  <si>
    <t>SIMPLE PNEUMONIA AND PLEURISY WITH CC</t>
  </si>
  <si>
    <t>872</t>
  </si>
  <si>
    <t>SEPTICEMIA OR SEVERE SEPSIS WITHOUT MV &gt;96 HOURS WITHOUT MCC</t>
  </si>
  <si>
    <t>603</t>
  </si>
  <si>
    <t>CELLULITIS WITHOUT MCC</t>
  </si>
  <si>
    <t>177</t>
  </si>
  <si>
    <t>RESPIRATORY INFECTIONS AND INFLAMMATIONS WITH MCC</t>
  </si>
  <si>
    <t>190</t>
  </si>
  <si>
    <t>CHRONIC OBSTRUCTIVE PULMONARY DISEASE WITH MCC</t>
  </si>
  <si>
    <t>683</t>
  </si>
  <si>
    <t>RENAL FAILURE WITH CC</t>
  </si>
  <si>
    <t>392</t>
  </si>
  <si>
    <t>ESOPHAGITIS, GASTROENTERITIS AND MISCELLANEOUS DIGESTIVE DISORDERS WITHOUT MCC</t>
  </si>
  <si>
    <t>689</t>
  </si>
  <si>
    <t>KIDNEY AND URINARY TRACT INFECTIONS WITH MCC</t>
  </si>
  <si>
    <t>065</t>
  </si>
  <si>
    <t>INTRACRANIAL HEMORRHAGE OR CEREBRAL INFARCTION WITH CC OR TPA IN 24 HOURS</t>
  </si>
  <si>
    <t>309</t>
  </si>
  <si>
    <t>CARDIAC ARRHYTHMIA AND CONDUCTION DISORDERS WITH CC</t>
  </si>
  <si>
    <t>178</t>
  </si>
  <si>
    <t>RESPIRATORY INFECTIONS AND INFLAMMATIONS WITH CC</t>
  </si>
  <si>
    <t>948</t>
  </si>
  <si>
    <t>SIGNS AND SYMPTOMS WITHOUT MCC</t>
  </si>
  <si>
    <t>292</t>
  </si>
  <si>
    <t>HEART FAILURE AND SHOCK WITH CC</t>
  </si>
  <si>
    <t>552</t>
  </si>
  <si>
    <t>MEDICAL BACK PROBLEMS WITHOUT MCC</t>
  </si>
  <si>
    <t>Jurisdiction: JZ MAC Jurisdiction</t>
  </si>
  <si>
    <r>
      <rPr>
        <b/>
        <sz val="12"/>
        <color rgb="FF000000"/>
        <rFont val="Arial"/>
      </rPr>
      <t>Note</t>
    </r>
    <r>
      <rPr>
        <sz val="12"/>
        <color rgb="FF000000"/>
        <rFont val="Arial"/>
      </rPr>
      <t>: Comparative data were calculated using percentages from critical access hospitals in each comparison group.</t>
    </r>
  </si>
  <si>
    <r>
      <rPr>
        <b/>
        <sz val="12"/>
        <color rgb="FF000000"/>
        <rFont val="Arial"/>
      </rPr>
      <t>Note:</t>
    </r>
    <r>
      <rPr>
        <sz val="12"/>
        <color rgb="FF000000"/>
        <rFont val="Arial"/>
      </rPr>
      <t xml:space="preserve"> Comparative data were calculated using percentages from critical access hospitals in each comparison group.</t>
    </r>
  </si>
  <si>
    <r>
      <rPr>
        <b/>
        <sz val="12"/>
        <color rgb="FF000000"/>
        <rFont val="Arial"/>
      </rPr>
      <t xml:space="preserve">Note: </t>
    </r>
    <r>
      <rPr>
        <sz val="12"/>
        <color rgb="FF000000"/>
        <rFont val="Arial"/>
      </rPr>
      <t>Comparative data were calculated using percentages from critical access hospitals in each comparison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</si>
</sst>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164" formatCode="0.0%"/>
    <numFmt numFmtId="165" formatCode="&quot;$&quot;#,##0"/>
    <numFmt numFmtId="166" formatCode="&quot;$&quot;#,##0.00"/>
    <numFmt numFmtId="167" formatCode="0.0"/>
    <numFmt numFmtId="168" formatCode="#,##0.0"/>
  </numFmts>
  <fonts count="36" x14ac:knownFonts="1">
    <font>
      <sz val="12"/>
      <name val="Arial"/>
      <family val="1"/>
    </font>
    <font>
      <sz val="11"/>
      <color theme="1"/>
      <name val="Calibri"/>
      <family val="2"/>
      <scheme val="minor"/>
    </font>
    <font>
      <sz val="11"/>
      <color theme="1"/>
      <name val="Calibri"/>
      <family val="2"/>
      <scheme val="minor"/>
    </font>
    <font>
      <sz val="10"/>
      <name val="Arial"/>
      <family val="2"/>
    </font>
    <font>
      <sz val="10"/>
      <name val="MS Sans Serif"/>
      <family val="2"/>
    </font>
    <font>
      <sz val="14"/>
      <name val="Arial"/>
      <family val="2"/>
    </font>
    <font>
      <sz val="12"/>
      <name val="Arial"/>
      <family val="2"/>
    </font>
    <font>
      <b/>
      <sz val="12"/>
      <name val="Arial"/>
      <family val="2"/>
    </font>
    <font>
      <b/>
      <sz val="10"/>
      <name val="Arial"/>
      <family val="2"/>
    </font>
    <font>
      <b/>
      <sz val="10"/>
      <color indexed="8"/>
      <name val="Arial"/>
      <family val="2"/>
    </font>
    <font>
      <sz val="9"/>
      <name val="Arial"/>
      <family val="2"/>
    </font>
    <font>
      <sz val="10"/>
      <color indexed="9"/>
      <name val="Arial"/>
      <family val="2"/>
    </font>
    <font>
      <sz val="11"/>
      <color theme="1"/>
      <name val="Calibri"/>
      <family val="2"/>
      <scheme val="minor"/>
    </font>
    <font>
      <u/>
      <sz val="10"/>
      <color theme="10"/>
      <name val="Arial"/>
      <family val="2"/>
    </font>
    <font>
      <b/>
      <u/>
      <sz val="10"/>
      <color theme="10"/>
      <name val="Arial"/>
      <family val="2"/>
    </font>
    <font>
      <b/>
      <sz val="12"/>
      <color theme="1"/>
      <name val="Arial"/>
      <family val="2"/>
    </font>
    <font>
      <b/>
      <sz val="12"/>
      <color indexed="8"/>
      <name val="Arial"/>
      <family val="2"/>
    </font>
    <font>
      <sz val="12"/>
      <color theme="0"/>
      <name val="Arial"/>
      <family val="2"/>
    </font>
    <font>
      <u/>
      <sz val="12"/>
      <color theme="10"/>
      <name val="Arial"/>
      <family val="2"/>
    </font>
    <font>
      <b/>
      <sz val="14"/>
      <name val="Arial"/>
      <family val="2"/>
    </font>
    <font>
      <b/>
      <sz val="10"/>
      <color indexed="9"/>
      <name val="Arial"/>
      <family val="2"/>
    </font>
    <font>
      <sz val="12"/>
      <name val="Arial"/>
      <family val="1"/>
    </font>
    <font>
      <b/>
      <sz val="14"/>
      <name val="Arial"/>
      <family val="1"/>
    </font>
    <font>
      <b/>
      <sz val="12"/>
      <name val="Arial"/>
      <family val="1"/>
    </font>
    <font>
      <b/>
      <sz val="10"/>
      <name val="Arial"/>
      <family val="1"/>
    </font>
    <font>
      <b/>
      <sz val="12"/>
      <color indexed="16"/>
      <name val="Arial"/>
      <family val="1"/>
    </font>
    <font>
      <b/>
      <i/>
      <sz val="12"/>
      <color indexed="17"/>
      <name val="Arial"/>
      <family val="1"/>
    </font>
    <font>
      <sz val="12"/>
      <color rgb="FF000000"/>
      <name val="Arial"/>
      <family val="2"/>
    </font>
    <font>
      <b/>
      <sz val="12"/>
      <color rgb="FF800000"/>
      <name val="Arial"/>
      <family val="2"/>
    </font>
    <font>
      <i/>
      <sz val="12"/>
      <color rgb="FF008000"/>
      <name val="Arial"/>
      <family val="2"/>
    </font>
    <font>
      <sz val="12"/>
      <color indexed="9"/>
      <name val="Arial"/>
      <family val="2"/>
    </font>
    <font>
      <b/>
      <sz val="12"/>
      <color rgb="FF000000"/>
      <name val="Arial"/>
    </font>
    <font>
      <sz val="12"/>
      <color rgb="FF000000"/>
      <name val="Arial"/>
    </font>
    <font>
      <i/>
      <sz val="12"/>
      <name val="Arial"/>
      <family val="2"/>
    </font>
    <font>
      <b/>
      <sz val="12"/>
      <color rgb="FF800000"/>
      <name val="Arial"/>
      <family val="1"/>
    </font>
    <font>
      <i/>
      <sz val="12"/>
      <color rgb="FF008000"/>
      <name val="Arial"/>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none">
        <bgColor indexed="64"/>
      </patternFill>
    </fill>
  </fills>
  <borders count="6">
    <border>
      <left/>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2">
    <xf numFmtId="0" fontId="0" fillId="0" borderId="0"/>
    <xf numFmtId="44" fontId="12"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xf numFmtId="0" fontId="3" fillId="0" borderId="0"/>
    <xf numFmtId="0" fontId="12" fillId="0" borderId="0"/>
    <xf numFmtId="0" fontId="3" fillId="0" borderId="0"/>
    <xf numFmtId="0" fontId="4" fillId="0" borderId="0"/>
    <xf numFmtId="0" fontId="3" fillId="0" borderId="0"/>
    <xf numFmtId="9" fontId="1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21" fillId="0" borderId="0"/>
    <xf numFmtId="0" fontId="21" fillId="4" borderId="3"/>
    <xf numFmtId="0" fontId="3" fillId="4" borderId="3"/>
    <xf numFmtId="0" fontId="21" fillId="4" borderId="3"/>
    <xf numFmtId="9" fontId="21" fillId="0" borderId="0" applyFont="0" applyFill="0" applyBorder="0" applyAlignment="0" applyProtection="0"/>
  </cellStyleXfs>
  <cellXfs count="139">
    <xf numFmtId="0" fontId="0" fillId="0" borderId="0" xfId="0"/>
    <xf numFmtId="0" fontId="3" fillId="0" borderId="0" xfId="9"/>
    <xf numFmtId="0" fontId="5" fillId="0" borderId="0" xfId="9" applyFont="1" applyAlignment="1">
      <alignment horizontal="left" vertical="top"/>
    </xf>
    <xf numFmtId="0" fontId="6" fillId="0" borderId="0" xfId="9" applyFont="1"/>
    <xf numFmtId="0" fontId="3" fillId="0" borderId="0" xfId="7"/>
    <xf numFmtId="0" fontId="3" fillId="2" borderId="0" xfId="7" applyFill="1" applyAlignment="1">
      <alignment horizontal="center" vertical="top"/>
    </xf>
    <xf numFmtId="0" fontId="5" fillId="2" borderId="0" xfId="7" applyFont="1" applyFill="1" applyAlignment="1">
      <alignment horizontal="center" vertical="top"/>
    </xf>
    <xf numFmtId="0" fontId="8" fillId="0" borderId="0" xfId="7" applyFont="1" applyAlignment="1">
      <alignment horizontal="center" vertical="top"/>
    </xf>
    <xf numFmtId="0" fontId="3" fillId="0" borderId="0" xfId="7" applyAlignment="1">
      <alignment horizontal="center" vertical="top"/>
    </xf>
    <xf numFmtId="41" fontId="8" fillId="2" borderId="0" xfId="7" applyNumberFormat="1" applyFont="1" applyFill="1" applyAlignment="1" applyProtection="1">
      <alignment vertical="top"/>
      <protection locked="0"/>
    </xf>
    <xf numFmtId="41" fontId="8" fillId="0" borderId="0" xfId="7" applyNumberFormat="1" applyFont="1" applyAlignment="1" applyProtection="1">
      <alignment horizontal="center" vertical="top"/>
      <protection locked="0"/>
    </xf>
    <xf numFmtId="41" fontId="9" fillId="0" borderId="0" xfId="7" applyNumberFormat="1" applyFont="1" applyAlignment="1" applyProtection="1">
      <alignment horizontal="center" vertical="top"/>
      <protection locked="0"/>
    </xf>
    <xf numFmtId="41" fontId="8" fillId="0" borderId="0" xfId="7" applyNumberFormat="1" applyFont="1" applyAlignment="1" applyProtection="1">
      <alignment vertical="top"/>
      <protection locked="0"/>
    </xf>
    <xf numFmtId="0" fontId="8" fillId="0" borderId="0" xfId="7" applyFont="1" applyAlignment="1" applyProtection="1">
      <alignment horizontal="center" vertical="top"/>
      <protection locked="0"/>
    </xf>
    <xf numFmtId="0" fontId="3" fillId="0" borderId="0" xfId="7" applyAlignment="1">
      <alignment horizontal="left" vertical="top"/>
    </xf>
    <xf numFmtId="0" fontId="8" fillId="2" borderId="0" xfId="7" applyFont="1" applyFill="1" applyAlignment="1">
      <alignment horizontal="center" vertical="top"/>
    </xf>
    <xf numFmtId="0" fontId="11" fillId="0" borderId="0" xfId="7" applyFont="1"/>
    <xf numFmtId="0" fontId="11" fillId="2" borderId="0" xfId="7" applyFont="1" applyFill="1"/>
    <xf numFmtId="166" fontId="8" fillId="0" borderId="0" xfId="7" applyNumberFormat="1" applyFont="1" applyAlignment="1" applyProtection="1">
      <alignment horizontal="left" vertical="top" wrapText="1"/>
      <protection locked="0"/>
    </xf>
    <xf numFmtId="166" fontId="8" fillId="0" borderId="0" xfId="7" applyNumberFormat="1" applyFont="1" applyAlignment="1">
      <alignment horizontal="left" vertical="top" wrapText="1"/>
    </xf>
    <xf numFmtId="0" fontId="8" fillId="2" borderId="0" xfId="7" applyFont="1" applyFill="1" applyAlignment="1">
      <alignment horizontal="left" vertical="top" wrapText="1"/>
    </xf>
    <xf numFmtId="0" fontId="6" fillId="0" borderId="0" xfId="9" applyFont="1" applyAlignment="1">
      <alignment horizontal="left"/>
    </xf>
    <xf numFmtId="0" fontId="3" fillId="0" borderId="0" xfId="9" applyAlignment="1">
      <alignment wrapText="1"/>
    </xf>
    <xf numFmtId="0" fontId="14" fillId="0" borderId="0" xfId="2" applyFont="1" applyAlignment="1" applyProtection="1"/>
    <xf numFmtId="0" fontId="3" fillId="2" borderId="0" xfId="7" applyFill="1" applyAlignment="1">
      <alignment horizontal="left" vertical="top"/>
    </xf>
    <xf numFmtId="0" fontId="3" fillId="2" borderId="0" xfId="7" applyFill="1"/>
    <xf numFmtId="0" fontId="14" fillId="0" borderId="0" xfId="2" applyFont="1" applyAlignment="1" applyProtection="1">
      <alignment horizontal="right"/>
    </xf>
    <xf numFmtId="0" fontId="6" fillId="0" borderId="0" xfId="9" quotePrefix="1" applyFont="1"/>
    <xf numFmtId="0" fontId="6" fillId="0" borderId="0" xfId="0" quotePrefix="1" applyFont="1"/>
    <xf numFmtId="0" fontId="6" fillId="0" borderId="0" xfId="8" applyFont="1" applyAlignment="1">
      <alignment horizontal="left"/>
    </xf>
    <xf numFmtId="0" fontId="6" fillId="0" borderId="0" xfId="0" applyFont="1"/>
    <xf numFmtId="0" fontId="6" fillId="0" borderId="0" xfId="9" quotePrefix="1" applyFont="1" applyAlignment="1">
      <alignment horizontal="left"/>
    </xf>
    <xf numFmtId="0" fontId="14" fillId="0" borderId="0" xfId="2" applyFont="1" applyAlignment="1" applyProtection="1">
      <alignment horizontal="left"/>
    </xf>
    <xf numFmtId="0" fontId="17" fillId="0" borderId="0" xfId="9" applyFont="1"/>
    <xf numFmtId="0" fontId="17" fillId="0" borderId="0" xfId="9" applyFont="1" applyAlignment="1">
      <alignment horizontal="left" vertical="top"/>
    </xf>
    <xf numFmtId="0" fontId="18" fillId="0" borderId="0" xfId="2" applyFont="1" applyAlignment="1" applyProtection="1"/>
    <xf numFmtId="0" fontId="8" fillId="2" borderId="0" xfId="7" applyFont="1" applyFill="1" applyAlignment="1">
      <alignment horizontal="left" vertical="top"/>
    </xf>
    <xf numFmtId="0" fontId="8" fillId="2" borderId="0" xfId="7" applyFont="1" applyFill="1"/>
    <xf numFmtId="0" fontId="20" fillId="2" borderId="0" xfId="7" applyFont="1" applyFill="1"/>
    <xf numFmtId="0" fontId="20" fillId="0" borderId="0" xfId="7" applyFont="1"/>
    <xf numFmtId="0" fontId="8" fillId="0" borderId="0" xfId="7" applyFont="1"/>
    <xf numFmtId="0" fontId="19" fillId="2" borderId="0" xfId="7" applyFont="1" applyFill="1" applyAlignment="1">
      <alignment horizontal="left" vertical="center"/>
    </xf>
    <xf numFmtId="0" fontId="19" fillId="2" borderId="0" xfId="7" applyFont="1" applyFill="1" applyAlignment="1">
      <alignment horizontal="center" vertical="top"/>
    </xf>
    <xf numFmtId="0" fontId="19" fillId="2" borderId="0" xfId="7" applyFont="1" applyFill="1" applyAlignment="1">
      <alignment horizontal="left" vertical="top"/>
    </xf>
    <xf numFmtId="0" fontId="8" fillId="2" borderId="0" xfId="7" applyFont="1" applyFill="1" applyAlignment="1">
      <alignment horizontal="center" wrapText="1"/>
    </xf>
    <xf numFmtId="0" fontId="3" fillId="0" borderId="0" xfId="7" applyAlignment="1" applyProtection="1">
      <alignment horizontal="left" vertical="top" wrapText="1"/>
      <protection locked="0"/>
    </xf>
    <xf numFmtId="0" fontId="3" fillId="0" borderId="0" xfId="7" applyAlignment="1" applyProtection="1">
      <alignment horizontal="left" vertical="top"/>
      <protection locked="0"/>
    </xf>
    <xf numFmtId="49" fontId="5" fillId="0" borderId="0" xfId="9" applyNumberFormat="1" applyFont="1" applyAlignment="1">
      <alignment horizontal="left" vertical="top"/>
    </xf>
    <xf numFmtId="0" fontId="22" fillId="4" borderId="3" xfId="18" applyFont="1"/>
    <xf numFmtId="0" fontId="21" fillId="4" borderId="3" xfId="18"/>
    <xf numFmtId="0" fontId="23" fillId="4" borderId="3" xfId="18" applyFont="1"/>
    <xf numFmtId="0" fontId="23" fillId="4" borderId="2" xfId="18" applyFont="1" applyBorder="1" applyAlignment="1">
      <alignment wrapText="1"/>
    </xf>
    <xf numFmtId="0" fontId="21" fillId="4" borderId="2" xfId="18" applyBorder="1"/>
    <xf numFmtId="164" fontId="21" fillId="4" borderId="2" xfId="18" applyNumberFormat="1" applyBorder="1"/>
    <xf numFmtId="3" fontId="21" fillId="4" borderId="2" xfId="18" applyNumberFormat="1" applyBorder="1"/>
    <xf numFmtId="168" fontId="21" fillId="4" borderId="2" xfId="18" applyNumberFormat="1" applyBorder="1"/>
    <xf numFmtId="165" fontId="21" fillId="4" borderId="2" xfId="18" applyNumberFormat="1" applyBorder="1"/>
    <xf numFmtId="0" fontId="6" fillId="4" borderId="3" xfId="18" applyFont="1"/>
    <xf numFmtId="0" fontId="7" fillId="4" borderId="3" xfId="18" applyFont="1"/>
    <xf numFmtId="0" fontId="24" fillId="4" borderId="3" xfId="18" applyFont="1"/>
    <xf numFmtId="0" fontId="25" fillId="4" borderId="2" xfId="18" applyFont="1" applyBorder="1" applyAlignment="1">
      <alignment wrapText="1"/>
    </xf>
    <xf numFmtId="0" fontId="26" fillId="4" borderId="2" xfId="18" applyFont="1" applyBorder="1" applyAlignment="1">
      <alignment wrapText="1"/>
    </xf>
    <xf numFmtId="164" fontId="21" fillId="4" borderId="3" xfId="18" applyNumberFormat="1"/>
    <xf numFmtId="0" fontId="27" fillId="4" borderId="3" xfId="18" applyFont="1"/>
    <xf numFmtId="1" fontId="21" fillId="4" borderId="2" xfId="18" applyNumberFormat="1" applyBorder="1"/>
    <xf numFmtId="167" fontId="21" fillId="4" borderId="2" xfId="18" applyNumberFormat="1" applyBorder="1"/>
    <xf numFmtId="0" fontId="7" fillId="4" borderId="2" xfId="18" applyFont="1" applyBorder="1" applyAlignment="1">
      <alignment vertical="top" wrapText="1"/>
    </xf>
    <xf numFmtId="0" fontId="21" fillId="4" borderId="2" xfId="18" applyBorder="1" applyAlignment="1">
      <alignment vertical="top"/>
    </xf>
    <xf numFmtId="0" fontId="21" fillId="4" borderId="2" xfId="18" applyBorder="1" applyAlignment="1">
      <alignment vertical="top" wrapText="1"/>
    </xf>
    <xf numFmtId="3" fontId="21" fillId="4" borderId="2" xfId="18" applyNumberFormat="1" applyBorder="1" applyAlignment="1">
      <alignment vertical="top"/>
    </xf>
    <xf numFmtId="164" fontId="21" fillId="4" borderId="2" xfId="18" applyNumberFormat="1" applyBorder="1" applyAlignment="1">
      <alignment vertical="top"/>
    </xf>
    <xf numFmtId="168" fontId="21" fillId="4" borderId="2" xfId="18" applyNumberFormat="1" applyBorder="1" applyAlignment="1">
      <alignment vertical="top"/>
    </xf>
    <xf numFmtId="0" fontId="7" fillId="4" borderId="4" xfId="18" applyFont="1" applyBorder="1" applyAlignment="1">
      <alignment vertical="top"/>
    </xf>
    <xf numFmtId="0" fontId="7" fillId="4" borderId="5" xfId="18" applyFont="1" applyBorder="1" applyAlignment="1">
      <alignment vertical="top"/>
    </xf>
    <xf numFmtId="0" fontId="6" fillId="4" borderId="3" xfId="18" applyFont="1" applyAlignment="1">
      <alignment vertical="top"/>
    </xf>
    <xf numFmtId="0" fontId="19" fillId="2" borderId="3" xfId="19" applyFont="1" applyFill="1" applyAlignment="1">
      <alignment horizontal="left" vertical="center"/>
    </xf>
    <xf numFmtId="0" fontId="19" fillId="4" borderId="3" xfId="20" applyFont="1" applyAlignment="1">
      <alignment horizontal="left" vertical="top" wrapText="1"/>
    </xf>
    <xf numFmtId="0" fontId="19" fillId="4" borderId="3" xfId="20" applyFont="1"/>
    <xf numFmtId="0" fontId="19" fillId="4" borderId="3" xfId="20" applyFont="1" applyAlignment="1">
      <alignment horizontal="left"/>
    </xf>
    <xf numFmtId="0" fontId="3" fillId="4" borderId="3" xfId="20" applyFont="1" applyAlignment="1">
      <alignment horizontal="left" vertical="top" wrapText="1"/>
    </xf>
    <xf numFmtId="0" fontId="3" fillId="4" borderId="3" xfId="20" applyFont="1"/>
    <xf numFmtId="0" fontId="15" fillId="3" borderId="1" xfId="20" applyFont="1" applyFill="1" applyBorder="1" applyAlignment="1">
      <alignment horizontal="left" vertical="top" wrapText="1"/>
    </xf>
    <xf numFmtId="0" fontId="16" fillId="3" borderId="2" xfId="20" applyFont="1" applyFill="1" applyBorder="1" applyAlignment="1">
      <alignment horizontal="left" vertical="top" wrapText="1"/>
    </xf>
    <xf numFmtId="0" fontId="8" fillId="4" borderId="3" xfId="20" applyFont="1" applyAlignment="1">
      <alignment horizontal="center" vertical="top" wrapText="1"/>
    </xf>
    <xf numFmtId="0" fontId="6" fillId="3" borderId="2" xfId="20" applyFont="1" applyFill="1" applyBorder="1" applyAlignment="1">
      <alignment horizontal="left" vertical="top" wrapText="1"/>
    </xf>
    <xf numFmtId="0" fontId="17" fillId="3" borderId="3" xfId="20" applyFont="1" applyFill="1" applyAlignment="1">
      <alignment horizontal="left" vertical="top" wrapText="1"/>
    </xf>
    <xf numFmtId="0" fontId="10" fillId="3" borderId="3" xfId="20" applyFont="1" applyFill="1" applyAlignment="1">
      <alignment horizontal="left" vertical="top" wrapText="1"/>
    </xf>
    <xf numFmtId="41" fontId="8" fillId="2" borderId="3" xfId="19" applyNumberFormat="1" applyFont="1" applyFill="1" applyAlignment="1" applyProtection="1">
      <alignment vertical="top"/>
      <protection locked="0"/>
    </xf>
    <xf numFmtId="41" fontId="8" fillId="4" borderId="3" xfId="19" applyNumberFormat="1" applyFont="1" applyAlignment="1" applyProtection="1">
      <alignment horizontal="center" vertical="top"/>
      <protection locked="0"/>
    </xf>
    <xf numFmtId="41" fontId="9" fillId="4" borderId="3" xfId="19" applyNumberFormat="1" applyFont="1" applyAlignment="1" applyProtection="1">
      <alignment horizontal="center" vertical="top"/>
      <protection locked="0"/>
    </xf>
    <xf numFmtId="166" fontId="8" fillId="4" borderId="3" xfId="19" applyNumberFormat="1" applyFont="1" applyAlignment="1" applyProtection="1">
      <alignment horizontal="left" vertical="top" wrapText="1"/>
      <protection locked="0"/>
    </xf>
    <xf numFmtId="0" fontId="3" fillId="4" borderId="3" xfId="19" applyAlignment="1" applyProtection="1">
      <alignment horizontal="left" vertical="top" wrapText="1"/>
      <protection locked="0"/>
    </xf>
    <xf numFmtId="0" fontId="8" fillId="4" borderId="3" xfId="19" applyFont="1" applyAlignment="1">
      <alignment horizontal="center" vertical="top"/>
    </xf>
    <xf numFmtId="0" fontId="11" fillId="4" borderId="3" xfId="19" applyFont="1"/>
    <xf numFmtId="0" fontId="3" fillId="4" borderId="3" xfId="19"/>
    <xf numFmtId="0" fontId="14" fillId="4" borderId="3" xfId="2" applyFont="1" applyFill="1" applyBorder="1" applyAlignment="1" applyProtection="1">
      <alignment horizontal="right"/>
    </xf>
    <xf numFmtId="0" fontId="14" fillId="0" borderId="3" xfId="2" applyFont="1" applyBorder="1" applyAlignment="1" applyProtection="1">
      <alignment horizontal="left"/>
    </xf>
    <xf numFmtId="0" fontId="7" fillId="0" borderId="2" xfId="7" applyFont="1" applyBorder="1" applyAlignment="1">
      <alignment horizontal="center" wrapText="1"/>
    </xf>
    <xf numFmtId="0" fontId="7" fillId="2" borderId="2" xfId="7" applyFont="1" applyFill="1" applyBorder="1" applyAlignment="1">
      <alignment horizontal="center" wrapText="1"/>
    </xf>
    <xf numFmtId="165" fontId="7" fillId="2" borderId="2" xfId="7" applyNumberFormat="1" applyFont="1" applyFill="1" applyBorder="1" applyAlignment="1">
      <alignment horizontal="center" wrapText="1"/>
    </xf>
    <xf numFmtId="0" fontId="15" fillId="0" borderId="0" xfId="5" applyFont="1" applyAlignment="1">
      <alignment horizontal="left"/>
    </xf>
    <xf numFmtId="0" fontId="15" fillId="0" borderId="0" xfId="0" applyFont="1"/>
    <xf numFmtId="3" fontId="21" fillId="4" borderId="3" xfId="18" applyNumberFormat="1"/>
    <xf numFmtId="168" fontId="21" fillId="4" borderId="3" xfId="18" applyNumberFormat="1"/>
    <xf numFmtId="165" fontId="21" fillId="4" borderId="3" xfId="18" applyNumberFormat="1"/>
    <xf numFmtId="0" fontId="0" fillId="4" borderId="3" xfId="18" applyFont="1"/>
    <xf numFmtId="0" fontId="0" fillId="4" borderId="2" xfId="18" applyFont="1" applyBorder="1"/>
    <xf numFmtId="164" fontId="0" fillId="4" borderId="2" xfId="18" applyNumberFormat="1" applyFont="1" applyBorder="1"/>
    <xf numFmtId="3" fontId="0" fillId="4" borderId="2" xfId="18" applyNumberFormat="1" applyFont="1" applyBorder="1"/>
    <xf numFmtId="168" fontId="0" fillId="4" borderId="2" xfId="18" applyNumberFormat="1" applyFont="1" applyBorder="1"/>
    <xf numFmtId="165" fontId="0" fillId="4" borderId="2" xfId="18" applyNumberFormat="1" applyFont="1" applyBorder="1"/>
    <xf numFmtId="164" fontId="0" fillId="4" borderId="3" xfId="18" applyNumberFormat="1" applyFont="1"/>
    <xf numFmtId="0" fontId="6" fillId="3" borderId="2" xfId="8" applyFont="1" applyFill="1" applyBorder="1" applyAlignment="1">
      <alignment vertical="top"/>
    </xf>
    <xf numFmtId="3" fontId="6" fillId="3" borderId="5" xfId="7" applyNumberFormat="1" applyFont="1" applyFill="1" applyBorder="1" applyAlignment="1">
      <alignment horizontal="center" vertical="top"/>
    </xf>
    <xf numFmtId="164" fontId="6" fillId="3" borderId="2" xfId="7" applyNumberFormat="1" applyFont="1" applyFill="1" applyBorder="1" applyAlignment="1">
      <alignment horizontal="center" vertical="top"/>
    </xf>
    <xf numFmtId="167" fontId="6" fillId="3" borderId="2" xfId="7" applyNumberFormat="1" applyFont="1" applyFill="1" applyBorder="1" applyAlignment="1">
      <alignment horizontal="center" vertical="top"/>
    </xf>
    <xf numFmtId="167" fontId="6" fillId="3" borderId="4" xfId="7" applyNumberFormat="1" applyFont="1" applyFill="1" applyBorder="1" applyAlignment="1">
      <alignment horizontal="center" vertical="top"/>
    </xf>
    <xf numFmtId="165" fontId="6" fillId="3" borderId="2" xfId="7" applyNumberFormat="1" applyFont="1" applyFill="1" applyBorder="1" applyAlignment="1">
      <alignment horizontal="right" vertical="top"/>
    </xf>
    <xf numFmtId="0" fontId="6" fillId="2" borderId="0" xfId="7" applyFont="1" applyFill="1" applyAlignment="1" applyProtection="1">
      <alignment horizontal="left" vertical="top"/>
      <protection locked="0"/>
    </xf>
    <xf numFmtId="0" fontId="7" fillId="2" borderId="0" xfId="7" applyFont="1" applyFill="1" applyAlignment="1">
      <alignment horizontal="center" vertical="top"/>
    </xf>
    <xf numFmtId="10" fontId="30" fillId="2" borderId="0" xfId="7" applyNumberFormat="1" applyFont="1" applyFill="1"/>
    <xf numFmtId="10" fontId="30" fillId="0" borderId="0" xfId="7" applyNumberFormat="1" applyFont="1"/>
    <xf numFmtId="0" fontId="30" fillId="0" borderId="0" xfId="7" applyFont="1"/>
    <xf numFmtId="0" fontId="6" fillId="0" borderId="0" xfId="7" applyFont="1"/>
    <xf numFmtId="0" fontId="32" fillId="4" borderId="3" xfId="18" applyFont="1" applyAlignment="1">
      <alignment vertical="top"/>
    </xf>
    <xf numFmtId="0" fontId="7" fillId="3" borderId="2" xfId="20" applyFont="1" applyFill="1" applyBorder="1" applyAlignment="1">
      <alignment horizontal="left" vertical="top" wrapText="1"/>
    </xf>
    <xf numFmtId="164" fontId="34" fillId="4" borderId="2" xfId="18" applyNumberFormat="1" applyFont="1" applyBorder="1"/>
    <xf numFmtId="164" fontId="35" fillId="4" borderId="2" xfId="18" applyNumberFormat="1" applyFont="1" applyBorder="1"/>
    <xf numFmtId="3" fontId="6" fillId="3" borderId="5" xfId="19" applyNumberFormat="1" applyFont="1" applyFill="1" applyBorder="1" applyAlignment="1">
      <alignment horizontal="center" vertical="top"/>
    </xf>
    <xf numFmtId="164" fontId="28" fillId="3" borderId="2" xfId="19" applyNumberFormat="1" applyFont="1" applyFill="1" applyBorder="1" applyAlignment="1">
      <alignment horizontal="center" vertical="top"/>
    </xf>
    <xf numFmtId="167" fontId="6" fillId="3" borderId="2" xfId="19" applyNumberFormat="1" applyFont="1" applyFill="1" applyBorder="1" applyAlignment="1">
      <alignment horizontal="center" vertical="top"/>
    </xf>
    <xf numFmtId="167" fontId="6" fillId="3" borderId="4" xfId="19" applyNumberFormat="1" applyFont="1" applyFill="1" applyBorder="1" applyAlignment="1">
      <alignment horizontal="center" vertical="top"/>
    </xf>
    <xf numFmtId="165" fontId="6" fillId="3" borderId="2" xfId="19" applyNumberFormat="1" applyFont="1" applyFill="1" applyBorder="1" applyAlignment="1">
      <alignment horizontal="right" vertical="top"/>
    </xf>
    <xf numFmtId="164" fontId="6" fillId="3" borderId="2" xfId="19" applyNumberFormat="1" applyFont="1" applyFill="1" applyBorder="1" applyAlignment="1">
      <alignment horizontal="center" vertical="top"/>
    </xf>
    <xf numFmtId="164" fontId="29" fillId="3" borderId="2" xfId="19" applyNumberFormat="1" applyFont="1" applyFill="1" applyBorder="1" applyAlignment="1">
      <alignment horizontal="center" vertical="top"/>
    </xf>
    <xf numFmtId="164" fontId="21" fillId="4" borderId="3" xfId="21" applyNumberFormat="1" applyFill="1" applyBorder="1"/>
    <xf numFmtId="10" fontId="21" fillId="4" borderId="3" xfId="21" applyNumberFormat="1" applyFill="1" applyBorder="1"/>
    <xf numFmtId="0" fontId="32" fillId="4" borderId="3" xfId="18" applyFont="1"/>
    <xf numFmtId="164" fontId="29" fillId="3" borderId="2" xfId="7" applyNumberFormat="1" applyFont="1" applyFill="1" applyBorder="1" applyAlignment="1">
      <alignment horizontal="center" vertical="top"/>
    </xf>
  </cellXfs>
  <cellStyles count="22">
    <cellStyle name="Currency 2" xfId="1" xr:uid="{00000000-0005-0000-0000-000000000000}"/>
    <cellStyle name="Currency 2 2" xfId="11" xr:uid="{00000000-0005-0000-0000-000001000000}"/>
    <cellStyle name="Currency 2 3" xfId="15" xr:uid="{00000000-0005-0000-0000-000002000000}"/>
    <cellStyle name="Currency 3" xfId="17" xr:uid="{00000000-0005-0000-0000-000003000000}"/>
    <cellStyle name="Hyperlink" xfId="2" builtinId="8"/>
    <cellStyle name="Hyperlink 2" xfId="3" xr:uid="{00000000-0005-0000-0000-000005000000}"/>
    <cellStyle name="Normal" xfId="0" builtinId="0"/>
    <cellStyle name="Normal 2" xfId="4" xr:uid="{00000000-0005-0000-0000-000008000000}"/>
    <cellStyle name="Normal 3" xfId="5" xr:uid="{00000000-0005-0000-0000-000009000000}"/>
    <cellStyle name="Normal 3 2" xfId="20" xr:uid="{C8F4BE82-A0E6-40DB-A8EF-D93171139B12}"/>
    <cellStyle name="Normal 4" xfId="6" xr:uid="{00000000-0005-0000-0000-00000A000000}"/>
    <cellStyle name="Normal 4 2" xfId="12" xr:uid="{00000000-0005-0000-0000-00000B000000}"/>
    <cellStyle name="Normal 4 3" xfId="14" xr:uid="{00000000-0005-0000-0000-00000C000000}"/>
    <cellStyle name="Normal 5" xfId="18" xr:uid="{1A58CE78-B34A-4AF7-B66E-47A5F30F1AD1}"/>
    <cellStyle name="Normal_123456_FATHOM_Q3_FY2003" xfId="7" xr:uid="{00000000-0005-0000-0000-00000D000000}"/>
    <cellStyle name="Normal_123456_FATHOM_Q3_FY2003 2" xfId="19" xr:uid="{F2E18D19-6E71-4E8B-BE0F-F69295F700A9}"/>
    <cellStyle name="Normal_H_PEPPER_Q3_FY2003_T" xfId="8" xr:uid="{00000000-0005-0000-0000-00000E000000}"/>
    <cellStyle name="Normal_QIOSC_4Q_FY2001_MASTER" xfId="9" xr:uid="{00000000-0005-0000-0000-00000F000000}"/>
    <cellStyle name="Percent" xfId="21" builtinId="5"/>
    <cellStyle name="Percent 2" xfId="10" xr:uid="{00000000-0005-0000-0000-000011000000}"/>
    <cellStyle name="Percent 2 2" xfId="13" xr:uid="{00000000-0005-0000-0000-000012000000}"/>
    <cellStyle name="Percent 2 3" xfId="16" xr:uid="{00000000-0005-0000-0000-000013000000}"/>
  </cellStyles>
  <dxfs count="7">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auto="1"/>
        <name val="Arial"/>
        <scheme val="none"/>
      </font>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fgColor indexed="64"/>
          <bgColor theme="0"/>
        </patternFill>
      </fill>
    </dxf>
  </dxfs>
  <tableStyles count="0" defaultTableStyle="TableStyleMedium9" defaultPivotStyle="PivotStyleLight16"/>
  <colors>
    <mruColors>
      <color rgb="FF008000"/>
      <color rgb="FF800000"/>
      <color rgb="FFC00000"/>
      <color rgb="FF00FF00"/>
      <color rgb="FF216543"/>
      <color rgb="FFC30000"/>
      <color rgb="FF4572A7"/>
      <color rgb="FF35567F"/>
      <color rgb="FF3399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Stroke Intracranial Hemorrhage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'Stroke ICH'!$A$25:$A$27</c:f>
              <c:strCache>
                <c:ptCount val="3"/>
                <c:pt idx="0">
                  <c:v>FY 2023</c:v>
                </c:pt>
                <c:pt idx="1">
                  <c:v>FY 2024</c:v>
                </c:pt>
                <c:pt idx="2">
                  <c:v>FY 2025</c:v>
                </c:pt>
              </c:strCache>
            </c:strRef>
          </c:cat>
          <c:val>
            <c:numRef>
              <c:f>'Stroke ICH'!$B$25:$B$27</c:f>
              <c:numCache>
                <c:formatCode>0.0%</c:formatCode>
                <c:ptCount val="3"/>
                <c:pt idx="0">
                  <c:v>0.96199999999999997</c:v>
                </c:pt>
                <c:pt idx="1">
                  <c:v>1</c:v>
                </c:pt>
                <c:pt idx="2">
                  <c:v>0.94099999999999995</c:v>
                </c:pt>
              </c:numCache>
            </c:numRef>
          </c:val>
          <c:smooth val="0"/>
          <c:extLst>
            <c:ext xmlns:c16="http://schemas.microsoft.com/office/drawing/2014/chart" uri="{C3380CC4-5D6E-409C-BE32-E72D297353CC}">
              <c16:uniqueId val="{00000000-2EDB-4BE8-A021-E6F208E0A072}"/>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'Stroke ICH'!$A$25:$A$27</c:f>
              <c:strCache>
                <c:ptCount val="3"/>
                <c:pt idx="0">
                  <c:v>FY 2023</c:v>
                </c:pt>
                <c:pt idx="1">
                  <c:v>FY 2024</c:v>
                </c:pt>
                <c:pt idx="2">
                  <c:v>FY 2025</c:v>
                </c:pt>
              </c:strCache>
            </c:strRef>
          </c:cat>
          <c:val>
            <c:numRef>
              <c:f>'Stroke ICH'!$C$25:$C$27</c:f>
              <c:numCache>
                <c:formatCode>0.0%</c:formatCode>
                <c:ptCount val="3"/>
                <c:pt idx="0">
                  <c:v>0.94399999999999995</c:v>
                </c:pt>
                <c:pt idx="1">
                  <c:v>0.94699999999999995</c:v>
                </c:pt>
                <c:pt idx="2">
                  <c:v>0.95</c:v>
                </c:pt>
              </c:numCache>
            </c:numRef>
          </c:val>
          <c:smooth val="0"/>
          <c:extLst>
            <c:ext xmlns:c16="http://schemas.microsoft.com/office/drawing/2014/chart" uri="{C3380CC4-5D6E-409C-BE32-E72D297353CC}">
              <c16:uniqueId val="{00000001-2EDB-4BE8-A021-E6F208E0A072}"/>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'Stroke ICH'!$A$25:$A$27</c:f>
              <c:strCache>
                <c:ptCount val="3"/>
                <c:pt idx="0">
                  <c:v>FY 2023</c:v>
                </c:pt>
                <c:pt idx="1">
                  <c:v>FY 2024</c:v>
                </c:pt>
                <c:pt idx="2">
                  <c:v>FY 2025</c:v>
                </c:pt>
              </c:strCache>
            </c:strRef>
          </c:cat>
          <c:val>
            <c:numRef>
              <c:f>'Stroke ICH'!$D$25:$D$27</c:f>
              <c:numCache>
                <c:formatCode>0.0%</c:formatCode>
                <c:ptCount val="3"/>
                <c:pt idx="0">
                  <c:v>0.94399999999999995</c:v>
                </c:pt>
                <c:pt idx="1">
                  <c:v>0.94699999999999995</c:v>
                </c:pt>
                <c:pt idx="2">
                  <c:v>1</c:v>
                </c:pt>
              </c:numCache>
            </c:numRef>
          </c:val>
          <c:smooth val="0"/>
          <c:extLst>
            <c:ext xmlns:c16="http://schemas.microsoft.com/office/drawing/2014/chart" uri="{C3380CC4-5D6E-409C-BE32-E72D297353CC}">
              <c16:uniqueId val="{00000002-2EDB-4BE8-A021-E6F208E0A072}"/>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'Stroke ICH'!$A$25:$A$27</c:f>
              <c:strCache>
                <c:ptCount val="3"/>
                <c:pt idx="0">
                  <c:v>FY 2023</c:v>
                </c:pt>
                <c:pt idx="1">
                  <c:v>FY 2024</c:v>
                </c:pt>
                <c:pt idx="2">
                  <c:v>FY 2025</c:v>
                </c:pt>
              </c:strCache>
            </c:strRef>
          </c:cat>
          <c:val>
            <c:numRef>
              <c:f>'Stroke ICH'!$E$25:$E$27</c:f>
              <c:numCache>
                <c:formatCode>0.0%</c:formatCode>
                <c:ptCount val="3"/>
                <c:pt idx="0">
                  <c:v>0.81299999999999994</c:v>
                </c:pt>
                <c:pt idx="1">
                  <c:v>0.82599999999999996</c:v>
                </c:pt>
                <c:pt idx="2">
                  <c:v>0.78900000000000003</c:v>
                </c:pt>
              </c:numCache>
            </c:numRef>
          </c:val>
          <c:smooth val="0"/>
          <c:extLst>
            <c:ext xmlns:c16="http://schemas.microsoft.com/office/drawing/2014/chart" uri="{C3380CC4-5D6E-409C-BE32-E72D297353CC}">
              <c16:uniqueId val="{00000003-2EDB-4BE8-A021-E6F208E0A072}"/>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'Stroke ICH'!$A$25:$A$27</c:f>
              <c:strCache>
                <c:ptCount val="3"/>
                <c:pt idx="0">
                  <c:v>FY 2023</c:v>
                </c:pt>
                <c:pt idx="1">
                  <c:v>FY 2024</c:v>
                </c:pt>
                <c:pt idx="2">
                  <c:v>FY 2025</c:v>
                </c:pt>
              </c:strCache>
            </c:strRef>
          </c:cat>
          <c:val>
            <c:numRef>
              <c:f>'Stroke ICH'!$F$25:$F$27</c:f>
              <c:numCache>
                <c:formatCode>0.0%</c:formatCode>
                <c:ptCount val="3"/>
                <c:pt idx="0">
                  <c:v>0.78600000000000003</c:v>
                </c:pt>
                <c:pt idx="1">
                  <c:v>0.84599999999999997</c:v>
                </c:pt>
                <c:pt idx="2">
                  <c:v>0.78900000000000003</c:v>
                </c:pt>
              </c:numCache>
            </c:numRef>
          </c:val>
          <c:smooth val="0"/>
          <c:extLst>
            <c:ext xmlns:c16="http://schemas.microsoft.com/office/drawing/2014/chart" uri="{C3380CC4-5D6E-409C-BE32-E72D297353CC}">
              <c16:uniqueId val="{00000004-2EDB-4BE8-A021-E6F208E0A072}"/>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'Stroke ICH'!$A$25:$A$27</c:f>
              <c:strCache>
                <c:ptCount val="3"/>
                <c:pt idx="0">
                  <c:v>FY 2023</c:v>
                </c:pt>
                <c:pt idx="1">
                  <c:v>FY 2024</c:v>
                </c:pt>
                <c:pt idx="2">
                  <c:v>FY 2025</c:v>
                </c:pt>
              </c:strCache>
            </c:strRef>
          </c:cat>
          <c:val>
            <c:numRef>
              <c:f>'Stroke ICH'!$G$25:$G$27</c:f>
              <c:numCache>
                <c:formatCode>0.0%</c:formatCode>
                <c:ptCount val="3"/>
                <c:pt idx="0">
                  <c:v>0.8</c:v>
                </c:pt>
                <c:pt idx="1">
                  <c:v>0.84599999999999997</c:v>
                </c:pt>
                <c:pt idx="2">
                  <c:v>0.78600000000000003</c:v>
                </c:pt>
              </c:numCache>
            </c:numRef>
          </c:val>
          <c:smooth val="0"/>
          <c:extLst>
            <c:ext xmlns:c16="http://schemas.microsoft.com/office/drawing/2014/chart" uri="{C3380CC4-5D6E-409C-BE32-E72D297353CC}">
              <c16:uniqueId val="{00000005-2EDB-4BE8-A021-E6F208E0A072}"/>
            </c:ext>
          </c:extLst>
        </c:ser>
        <c:dLbls>
          <c:showLegendKey val="0"/>
          <c:showVal val="0"/>
          <c:showCatName val="0"/>
          <c:showSerName val="0"/>
          <c:showPercent val="0"/>
          <c:showBubbleSize val="0"/>
        </c:dLbls>
        <c:marker val="1"/>
        <c:smooth val="0"/>
        <c:axId val="1331776480"/>
        <c:axId val="1"/>
      </c:lineChart>
      <c:barChart>
        <c:barDir val="col"/>
        <c:grouping val="clustered"/>
        <c:varyColors val="1"/>
        <c:ser>
          <c:idx val="6"/>
          <c:order val="6"/>
          <c:tx>
            <c:v>Hospital</c:v>
          </c:tx>
          <c:spPr>
            <a:solidFill>
              <a:srgbClr val="0000FF">
                <a:alpha val="50196"/>
              </a:srgbClr>
            </a:solidFill>
          </c:spPr>
          <c:invertIfNegative val="1"/>
          <c:cat>
            <c:strRef>
              <c:f>'Stroke ICH'!$A$25:$A$27</c:f>
              <c:strCache>
                <c:ptCount val="3"/>
                <c:pt idx="0">
                  <c:v>FY 2023</c:v>
                </c:pt>
                <c:pt idx="1">
                  <c:v>FY 2024</c:v>
                </c:pt>
                <c:pt idx="2">
                  <c:v>FY 2025</c:v>
                </c:pt>
              </c:strCache>
            </c:strRef>
          </c:cat>
          <c:val>
            <c:numRef>
              <c:f>'Stroke ICH'!$H$25:$H$27</c:f>
              <c:numCache>
                <c:formatCode>0.0%</c:formatCode>
                <c:ptCount val="3"/>
                <c:pt idx="0">
                  <c:v>0.94399999999999995</c:v>
                </c:pt>
                <c:pt idx="1">
                  <c:v>0.92900000000000005</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2EDB-4BE8-A021-E6F208E0A072}"/>
            </c:ext>
          </c:extLst>
        </c:ser>
        <c:dLbls>
          <c:showLegendKey val="0"/>
          <c:showVal val="0"/>
          <c:showCatName val="0"/>
          <c:showSerName val="0"/>
          <c:showPercent val="0"/>
          <c:showBubbleSize val="0"/>
        </c:dLbls>
        <c:gapWidth val="150"/>
        <c:axId val="1331776480"/>
        <c:axId val="1"/>
      </c:barChart>
      <c:catAx>
        <c:axId val="1331776480"/>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177648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30-Day Readmissions to Same Hospital or Elsewhere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Readm!$A$21:$A$23</c:f>
              <c:strCache>
                <c:ptCount val="3"/>
                <c:pt idx="0">
                  <c:v>FY 2023</c:v>
                </c:pt>
                <c:pt idx="1">
                  <c:v>FY 2024</c:v>
                </c:pt>
                <c:pt idx="2">
                  <c:v>FY 2025</c:v>
                </c:pt>
              </c:strCache>
            </c:strRef>
          </c:cat>
          <c:val>
            <c:numRef>
              <c:f>Readm!$B$21:$B$23</c:f>
              <c:numCache>
                <c:formatCode>0.0%</c:formatCode>
                <c:ptCount val="3"/>
                <c:pt idx="0">
                  <c:v>0.193</c:v>
                </c:pt>
                <c:pt idx="1">
                  <c:v>0.19800000000000001</c:v>
                </c:pt>
                <c:pt idx="2">
                  <c:v>0.19700000000000001</c:v>
                </c:pt>
              </c:numCache>
            </c:numRef>
          </c:val>
          <c:smooth val="0"/>
          <c:extLst>
            <c:ext xmlns:c16="http://schemas.microsoft.com/office/drawing/2014/chart" uri="{C3380CC4-5D6E-409C-BE32-E72D297353CC}">
              <c16:uniqueId val="{00000000-3B3E-462B-9954-5CD2A18F2828}"/>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Readm!$A$21:$A$23</c:f>
              <c:strCache>
                <c:ptCount val="3"/>
                <c:pt idx="0">
                  <c:v>FY 2023</c:v>
                </c:pt>
                <c:pt idx="1">
                  <c:v>FY 2024</c:v>
                </c:pt>
                <c:pt idx="2">
                  <c:v>FY 2025</c:v>
                </c:pt>
              </c:strCache>
            </c:strRef>
          </c:cat>
          <c:val>
            <c:numRef>
              <c:f>Readm!$C$21:$C$23</c:f>
              <c:numCache>
                <c:formatCode>0.0%</c:formatCode>
                <c:ptCount val="3"/>
                <c:pt idx="0">
                  <c:v>0.17899999999999999</c:v>
                </c:pt>
                <c:pt idx="1">
                  <c:v>0.183</c:v>
                </c:pt>
                <c:pt idx="2">
                  <c:v>0.19800000000000001</c:v>
                </c:pt>
              </c:numCache>
            </c:numRef>
          </c:val>
          <c:smooth val="0"/>
          <c:extLst>
            <c:ext xmlns:c16="http://schemas.microsoft.com/office/drawing/2014/chart" uri="{C3380CC4-5D6E-409C-BE32-E72D297353CC}">
              <c16:uniqueId val="{00000001-3B3E-462B-9954-5CD2A18F2828}"/>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Readm!$A$21:$A$23</c:f>
              <c:strCache>
                <c:ptCount val="3"/>
                <c:pt idx="0">
                  <c:v>FY 2023</c:v>
                </c:pt>
                <c:pt idx="1">
                  <c:v>FY 2024</c:v>
                </c:pt>
                <c:pt idx="2">
                  <c:v>FY 2025</c:v>
                </c:pt>
              </c:strCache>
            </c:strRef>
          </c:cat>
          <c:val>
            <c:numRef>
              <c:f>Readm!$D$21:$D$23</c:f>
              <c:numCache>
                <c:formatCode>0.0%</c:formatCode>
                <c:ptCount val="3"/>
                <c:pt idx="0">
                  <c:v>0.19400000000000001</c:v>
                </c:pt>
                <c:pt idx="1">
                  <c:v>0.19</c:v>
                </c:pt>
                <c:pt idx="2">
                  <c:v>0.216</c:v>
                </c:pt>
              </c:numCache>
            </c:numRef>
          </c:val>
          <c:smooth val="0"/>
          <c:extLst>
            <c:ext xmlns:c16="http://schemas.microsoft.com/office/drawing/2014/chart" uri="{C3380CC4-5D6E-409C-BE32-E72D297353CC}">
              <c16:uniqueId val="{00000002-3B3E-462B-9954-5CD2A18F2828}"/>
            </c:ext>
          </c:extLst>
        </c:ser>
        <c:dLbls>
          <c:showLegendKey val="0"/>
          <c:showVal val="0"/>
          <c:showCatName val="0"/>
          <c:showSerName val="0"/>
          <c:showPercent val="0"/>
          <c:showBubbleSize val="0"/>
        </c:dLbls>
        <c:marker val="1"/>
        <c:smooth val="0"/>
        <c:axId val="1143939455"/>
        <c:axId val="1"/>
      </c:lineChart>
      <c:barChart>
        <c:barDir val="col"/>
        <c:grouping val="clustered"/>
        <c:varyColors val="1"/>
        <c:ser>
          <c:idx val="3"/>
          <c:order val="3"/>
          <c:tx>
            <c:v>Hospital</c:v>
          </c:tx>
          <c:spPr>
            <a:solidFill>
              <a:srgbClr val="0000FF">
                <a:alpha val="50196"/>
              </a:srgbClr>
            </a:solidFill>
          </c:spPr>
          <c:invertIfNegative val="1"/>
          <c:cat>
            <c:strRef>
              <c:f>Readm!$A$21:$A$23</c:f>
              <c:strCache>
                <c:ptCount val="3"/>
                <c:pt idx="0">
                  <c:v>FY 2023</c:v>
                </c:pt>
                <c:pt idx="1">
                  <c:v>FY 2024</c:v>
                </c:pt>
                <c:pt idx="2">
                  <c:v>FY 2025</c:v>
                </c:pt>
              </c:strCache>
            </c:strRef>
          </c:cat>
          <c:val>
            <c:numRef>
              <c:f>Readm!$E$21:$E$23</c:f>
              <c:numCache>
                <c:formatCode>0.0%</c:formatCode>
                <c:ptCount val="3"/>
                <c:pt idx="0">
                  <c:v>0.19400000000000001</c:v>
                </c:pt>
                <c:pt idx="1">
                  <c:v>0.19</c:v>
                </c:pt>
                <c:pt idx="2">
                  <c:v>0.155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3B3E-462B-9954-5CD2A18F2828}"/>
            </c:ext>
          </c:extLst>
        </c:ser>
        <c:dLbls>
          <c:showLegendKey val="0"/>
          <c:showVal val="0"/>
          <c:showCatName val="0"/>
          <c:showSerName val="0"/>
          <c:showPercent val="0"/>
          <c:showBubbleSize val="0"/>
        </c:dLbls>
        <c:gapWidth val="150"/>
        <c:axId val="1143939455"/>
        <c:axId val="1"/>
      </c:barChart>
      <c:catAx>
        <c:axId val="114393945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4393945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30-Day Readmissions to Same Hospital</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'Readm Same'!$A$21:$A$23</c:f>
              <c:strCache>
                <c:ptCount val="3"/>
                <c:pt idx="0">
                  <c:v>FY 2023</c:v>
                </c:pt>
                <c:pt idx="1">
                  <c:v>FY 2024</c:v>
                </c:pt>
                <c:pt idx="2">
                  <c:v>FY 2025</c:v>
                </c:pt>
              </c:strCache>
            </c:strRef>
          </c:cat>
          <c:val>
            <c:numRef>
              <c:f>'Readm Same'!$B$21:$B$23</c:f>
              <c:numCache>
                <c:formatCode>0.0%</c:formatCode>
                <c:ptCount val="3"/>
                <c:pt idx="0">
                  <c:v>0.11600000000000001</c:v>
                </c:pt>
                <c:pt idx="1">
                  <c:v>0.11899999999999999</c:v>
                </c:pt>
                <c:pt idx="2">
                  <c:v>0.11899999999999999</c:v>
                </c:pt>
              </c:numCache>
            </c:numRef>
          </c:val>
          <c:smooth val="0"/>
          <c:extLst>
            <c:ext xmlns:c16="http://schemas.microsoft.com/office/drawing/2014/chart" uri="{C3380CC4-5D6E-409C-BE32-E72D297353CC}">
              <c16:uniqueId val="{00000000-8545-45D5-9457-8BDBA9BA9E65}"/>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'Readm Same'!$A$21:$A$23</c:f>
              <c:strCache>
                <c:ptCount val="3"/>
                <c:pt idx="0">
                  <c:v>FY 2023</c:v>
                </c:pt>
                <c:pt idx="1">
                  <c:v>FY 2024</c:v>
                </c:pt>
                <c:pt idx="2">
                  <c:v>FY 2025</c:v>
                </c:pt>
              </c:strCache>
            </c:strRef>
          </c:cat>
          <c:val>
            <c:numRef>
              <c:f>'Readm Same'!$C$21:$C$23</c:f>
              <c:numCache>
                <c:formatCode>0.0%</c:formatCode>
                <c:ptCount val="3"/>
                <c:pt idx="0">
                  <c:v>0.114</c:v>
                </c:pt>
                <c:pt idx="1">
                  <c:v>0.111</c:v>
                </c:pt>
                <c:pt idx="2">
                  <c:v>0.114</c:v>
                </c:pt>
              </c:numCache>
            </c:numRef>
          </c:val>
          <c:smooth val="0"/>
          <c:extLst>
            <c:ext xmlns:c16="http://schemas.microsoft.com/office/drawing/2014/chart" uri="{C3380CC4-5D6E-409C-BE32-E72D297353CC}">
              <c16:uniqueId val="{00000001-8545-45D5-9457-8BDBA9BA9E65}"/>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'Readm Same'!$A$21:$A$23</c:f>
              <c:strCache>
                <c:ptCount val="3"/>
                <c:pt idx="0">
                  <c:v>FY 2023</c:v>
                </c:pt>
                <c:pt idx="1">
                  <c:v>FY 2024</c:v>
                </c:pt>
                <c:pt idx="2">
                  <c:v>FY 2025</c:v>
                </c:pt>
              </c:strCache>
            </c:strRef>
          </c:cat>
          <c:val>
            <c:numRef>
              <c:f>'Readm Same'!$D$21:$D$23</c:f>
              <c:numCache>
                <c:formatCode>0.0%</c:formatCode>
                <c:ptCount val="3"/>
                <c:pt idx="0">
                  <c:v>7.0999999999999994E-2</c:v>
                </c:pt>
                <c:pt idx="1">
                  <c:v>0.113</c:v>
                </c:pt>
                <c:pt idx="2">
                  <c:v>0.114</c:v>
                </c:pt>
              </c:numCache>
            </c:numRef>
          </c:val>
          <c:smooth val="0"/>
          <c:extLst>
            <c:ext xmlns:c16="http://schemas.microsoft.com/office/drawing/2014/chart" uri="{C3380CC4-5D6E-409C-BE32-E72D297353CC}">
              <c16:uniqueId val="{00000002-8545-45D5-9457-8BDBA9BA9E65}"/>
            </c:ext>
          </c:extLst>
        </c:ser>
        <c:dLbls>
          <c:showLegendKey val="0"/>
          <c:showVal val="0"/>
          <c:showCatName val="0"/>
          <c:showSerName val="0"/>
          <c:showPercent val="0"/>
          <c:showBubbleSize val="0"/>
        </c:dLbls>
        <c:marker val="1"/>
        <c:smooth val="0"/>
        <c:axId val="2027653535"/>
        <c:axId val="1"/>
      </c:lineChart>
      <c:barChart>
        <c:barDir val="col"/>
        <c:grouping val="clustered"/>
        <c:varyColors val="1"/>
        <c:ser>
          <c:idx val="3"/>
          <c:order val="3"/>
          <c:tx>
            <c:v>Hospital</c:v>
          </c:tx>
          <c:spPr>
            <a:solidFill>
              <a:srgbClr val="0000FF">
                <a:alpha val="50196"/>
              </a:srgbClr>
            </a:solidFill>
          </c:spPr>
          <c:invertIfNegative val="1"/>
          <c:cat>
            <c:strRef>
              <c:f>'Readm Same'!$A$21:$A$23</c:f>
              <c:strCache>
                <c:ptCount val="3"/>
                <c:pt idx="0">
                  <c:v>FY 2023</c:v>
                </c:pt>
                <c:pt idx="1">
                  <c:v>FY 2024</c:v>
                </c:pt>
                <c:pt idx="2">
                  <c:v>FY 2025</c:v>
                </c:pt>
              </c:strCache>
            </c:strRef>
          </c:cat>
          <c:val>
            <c:numRef>
              <c:f>'Readm Same'!$E$21:$E$23</c:f>
              <c:numCache>
                <c:formatCode>0.0%</c:formatCode>
                <c:ptCount val="3"/>
                <c:pt idx="0">
                  <c:v>7.0999999999999994E-2</c:v>
                </c:pt>
                <c:pt idx="1">
                  <c:v>6.8000000000000005E-2</c:v>
                </c:pt>
                <c:pt idx="2">
                  <c:v>5.3999999999999999E-2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8545-45D5-9457-8BDBA9BA9E65}"/>
            </c:ext>
          </c:extLst>
        </c:ser>
        <c:dLbls>
          <c:showLegendKey val="0"/>
          <c:showVal val="0"/>
          <c:showCatName val="0"/>
          <c:showSerName val="0"/>
          <c:showPercent val="0"/>
          <c:showBubbleSize val="0"/>
        </c:dLbls>
        <c:gapWidth val="150"/>
        <c:axId val="2027653535"/>
        <c:axId val="1"/>
      </c:barChart>
      <c:catAx>
        <c:axId val="202765353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202765353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2-Day Stays Medical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'2DS Med DRGs'!$A$22:$A$24</c:f>
              <c:strCache>
                <c:ptCount val="3"/>
                <c:pt idx="0">
                  <c:v>FY 2023</c:v>
                </c:pt>
                <c:pt idx="1">
                  <c:v>FY 2024</c:v>
                </c:pt>
                <c:pt idx="2">
                  <c:v>FY 2025</c:v>
                </c:pt>
              </c:strCache>
            </c:strRef>
          </c:cat>
          <c:val>
            <c:numRef>
              <c:f>'2DS Med DRGs'!$B$22:$B$24</c:f>
              <c:numCache>
                <c:formatCode>0.0%</c:formatCode>
                <c:ptCount val="3"/>
                <c:pt idx="0">
                  <c:v>0.27100000000000002</c:v>
                </c:pt>
                <c:pt idx="1">
                  <c:v>0.27</c:v>
                </c:pt>
                <c:pt idx="2">
                  <c:v>0.27700000000000002</c:v>
                </c:pt>
              </c:numCache>
            </c:numRef>
          </c:val>
          <c:smooth val="0"/>
          <c:extLst>
            <c:ext xmlns:c16="http://schemas.microsoft.com/office/drawing/2014/chart" uri="{C3380CC4-5D6E-409C-BE32-E72D297353CC}">
              <c16:uniqueId val="{00000000-84F3-45F1-8B1E-763A66CA4E43}"/>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'2DS Med DRGs'!$A$22:$A$24</c:f>
              <c:strCache>
                <c:ptCount val="3"/>
                <c:pt idx="0">
                  <c:v>FY 2023</c:v>
                </c:pt>
                <c:pt idx="1">
                  <c:v>FY 2024</c:v>
                </c:pt>
                <c:pt idx="2">
                  <c:v>FY 2025</c:v>
                </c:pt>
              </c:strCache>
            </c:strRef>
          </c:cat>
          <c:val>
            <c:numRef>
              <c:f>'2DS Med DRGs'!$C$22:$C$24</c:f>
              <c:numCache>
                <c:formatCode>0.0%</c:formatCode>
                <c:ptCount val="3"/>
                <c:pt idx="0">
                  <c:v>0.222</c:v>
                </c:pt>
                <c:pt idx="1">
                  <c:v>0.246</c:v>
                </c:pt>
                <c:pt idx="2">
                  <c:v>0.249</c:v>
                </c:pt>
              </c:numCache>
            </c:numRef>
          </c:val>
          <c:smooth val="0"/>
          <c:extLst>
            <c:ext xmlns:c16="http://schemas.microsoft.com/office/drawing/2014/chart" uri="{C3380CC4-5D6E-409C-BE32-E72D297353CC}">
              <c16:uniqueId val="{00000001-84F3-45F1-8B1E-763A66CA4E43}"/>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'2DS Med DRGs'!$A$22:$A$24</c:f>
              <c:strCache>
                <c:ptCount val="3"/>
                <c:pt idx="0">
                  <c:v>FY 2023</c:v>
                </c:pt>
                <c:pt idx="1">
                  <c:v>FY 2024</c:v>
                </c:pt>
                <c:pt idx="2">
                  <c:v>FY 2025</c:v>
                </c:pt>
              </c:strCache>
            </c:strRef>
          </c:cat>
          <c:val>
            <c:numRef>
              <c:f>'2DS Med DRGs'!$D$22:$D$24</c:f>
              <c:numCache>
                <c:formatCode>0.0%</c:formatCode>
                <c:ptCount val="3"/>
                <c:pt idx="0">
                  <c:v>0.23</c:v>
                </c:pt>
                <c:pt idx="1">
                  <c:v>0.23799999999999999</c:v>
                </c:pt>
                <c:pt idx="2">
                  <c:v>0.25</c:v>
                </c:pt>
              </c:numCache>
            </c:numRef>
          </c:val>
          <c:smooth val="0"/>
          <c:extLst>
            <c:ext xmlns:c16="http://schemas.microsoft.com/office/drawing/2014/chart" uri="{C3380CC4-5D6E-409C-BE32-E72D297353CC}">
              <c16:uniqueId val="{00000002-84F3-45F1-8B1E-763A66CA4E43}"/>
            </c:ext>
          </c:extLst>
        </c:ser>
        <c:dLbls>
          <c:showLegendKey val="0"/>
          <c:showVal val="0"/>
          <c:showCatName val="0"/>
          <c:showSerName val="0"/>
          <c:showPercent val="0"/>
          <c:showBubbleSize val="0"/>
        </c:dLbls>
        <c:marker val="1"/>
        <c:smooth val="0"/>
        <c:axId val="1235813231"/>
        <c:axId val="1"/>
      </c:lineChart>
      <c:barChart>
        <c:barDir val="col"/>
        <c:grouping val="clustered"/>
        <c:varyColors val="1"/>
        <c:ser>
          <c:idx val="3"/>
          <c:order val="3"/>
          <c:tx>
            <c:v>Hospital</c:v>
          </c:tx>
          <c:spPr>
            <a:solidFill>
              <a:srgbClr val="0000FF">
                <a:alpha val="50196"/>
              </a:srgbClr>
            </a:solidFill>
          </c:spPr>
          <c:invertIfNegative val="1"/>
          <c:cat>
            <c:strRef>
              <c:f>'2DS Med DRGs'!$A$22:$A$24</c:f>
              <c:strCache>
                <c:ptCount val="3"/>
                <c:pt idx="0">
                  <c:v>FY 2023</c:v>
                </c:pt>
                <c:pt idx="1">
                  <c:v>FY 2024</c:v>
                </c:pt>
                <c:pt idx="2">
                  <c:v>FY 2025</c:v>
                </c:pt>
              </c:strCache>
            </c:strRef>
          </c:cat>
          <c:val>
            <c:numRef>
              <c:f>'2DS Med DRGs'!$E$22:$E$24</c:f>
              <c:numCache>
                <c:formatCode>0.0%</c:formatCode>
                <c:ptCount val="3"/>
                <c:pt idx="0">
                  <c:v>0.19600000000000001</c:v>
                </c:pt>
                <c:pt idx="1">
                  <c:v>0.153</c:v>
                </c:pt>
                <c:pt idx="2">
                  <c:v>0.17299999999999999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84F3-45F1-8B1E-763A66CA4E43}"/>
            </c:ext>
          </c:extLst>
        </c:ser>
        <c:dLbls>
          <c:showLegendKey val="0"/>
          <c:showVal val="0"/>
          <c:showCatName val="0"/>
          <c:showSerName val="0"/>
          <c:showPercent val="0"/>
          <c:showBubbleSize val="0"/>
        </c:dLbls>
        <c:gapWidth val="150"/>
        <c:axId val="1235813231"/>
        <c:axId val="1"/>
      </c:barChart>
      <c:catAx>
        <c:axId val="12358132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2358132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2-Day Stays for Surgical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'2DS Surg DRGs'!$A$22:$A$24</c:f>
              <c:strCache>
                <c:ptCount val="3"/>
                <c:pt idx="0">
                  <c:v>FY 2023</c:v>
                </c:pt>
                <c:pt idx="1">
                  <c:v>FY 2024</c:v>
                </c:pt>
                <c:pt idx="2">
                  <c:v>FY 2025</c:v>
                </c:pt>
              </c:strCache>
            </c:strRef>
          </c:cat>
          <c:val>
            <c:numRef>
              <c:f>'2DS Surg DRGs'!$B$22:$B$24</c:f>
              <c:numCache>
                <c:formatCode>0.0%</c:formatCode>
                <c:ptCount val="3"/>
                <c:pt idx="0">
                  <c:v>0.308</c:v>
                </c:pt>
                <c:pt idx="1">
                  <c:v>0.26400000000000001</c:v>
                </c:pt>
                <c:pt idx="2">
                  <c:v>0.23899999999999999</c:v>
                </c:pt>
              </c:numCache>
            </c:numRef>
          </c:val>
          <c:smooth val="0"/>
          <c:extLst>
            <c:ext xmlns:c16="http://schemas.microsoft.com/office/drawing/2014/chart" uri="{C3380CC4-5D6E-409C-BE32-E72D297353CC}">
              <c16:uniqueId val="{00000000-0922-4616-BD78-60582FD1160E}"/>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'2DS Surg DRGs'!$A$22:$A$24</c:f>
              <c:strCache>
                <c:ptCount val="3"/>
                <c:pt idx="0">
                  <c:v>FY 2023</c:v>
                </c:pt>
                <c:pt idx="1">
                  <c:v>FY 2024</c:v>
                </c:pt>
                <c:pt idx="2">
                  <c:v>FY 2025</c:v>
                </c:pt>
              </c:strCache>
            </c:strRef>
          </c:cat>
          <c:val>
            <c:numRef>
              <c:f>'2DS Surg DRGs'!$C$22:$C$24</c:f>
              <c:numCache>
                <c:formatCode>0.0%</c:formatCode>
                <c:ptCount val="3"/>
                <c:pt idx="0">
                  <c:v>0.30199999999999999</c:v>
                </c:pt>
                <c:pt idx="1">
                  <c:v>0.30399999999999999</c:v>
                </c:pt>
                <c:pt idx="2">
                  <c:v>0.27700000000000002</c:v>
                </c:pt>
              </c:numCache>
            </c:numRef>
          </c:val>
          <c:smooth val="0"/>
          <c:extLst>
            <c:ext xmlns:c16="http://schemas.microsoft.com/office/drawing/2014/chart" uri="{C3380CC4-5D6E-409C-BE32-E72D297353CC}">
              <c16:uniqueId val="{00000001-0922-4616-BD78-60582FD1160E}"/>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'2DS Surg DRGs'!$A$22:$A$24</c:f>
              <c:strCache>
                <c:ptCount val="3"/>
                <c:pt idx="0">
                  <c:v>FY 2023</c:v>
                </c:pt>
                <c:pt idx="1">
                  <c:v>FY 2024</c:v>
                </c:pt>
                <c:pt idx="2">
                  <c:v>FY 2025</c:v>
                </c:pt>
              </c:strCache>
            </c:strRef>
          </c:cat>
          <c:val>
            <c:numRef>
              <c:f>'2DS Surg DRGs'!$D$22:$D$24</c:f>
              <c:numCache>
                <c:formatCode>0.0%</c:formatCode>
                <c:ptCount val="3"/>
                <c:pt idx="0">
                  <c:v>0.35699999999999998</c:v>
                </c:pt>
                <c:pt idx="1">
                  <c:v>0.30399999999999999</c:v>
                </c:pt>
                <c:pt idx="2">
                  <c:v>0.17599999999999999</c:v>
                </c:pt>
              </c:numCache>
            </c:numRef>
          </c:val>
          <c:smooth val="0"/>
          <c:extLst>
            <c:ext xmlns:c16="http://schemas.microsoft.com/office/drawing/2014/chart" uri="{C3380CC4-5D6E-409C-BE32-E72D297353CC}">
              <c16:uniqueId val="{00000002-0922-4616-BD78-60582FD1160E}"/>
            </c:ext>
          </c:extLst>
        </c:ser>
        <c:dLbls>
          <c:showLegendKey val="0"/>
          <c:showVal val="0"/>
          <c:showCatName val="0"/>
          <c:showSerName val="0"/>
          <c:showPercent val="0"/>
          <c:showBubbleSize val="0"/>
        </c:dLbls>
        <c:marker val="1"/>
        <c:smooth val="0"/>
        <c:axId val="1334430144"/>
        <c:axId val="1"/>
      </c:lineChart>
      <c:barChart>
        <c:barDir val="col"/>
        <c:grouping val="clustered"/>
        <c:varyColors val="1"/>
        <c:ser>
          <c:idx val="3"/>
          <c:order val="3"/>
          <c:tx>
            <c:v>Hospital</c:v>
          </c:tx>
          <c:spPr>
            <a:solidFill>
              <a:srgbClr val="0000FF">
                <a:alpha val="50196"/>
              </a:srgbClr>
            </a:solidFill>
          </c:spPr>
          <c:invertIfNegative val="1"/>
          <c:cat>
            <c:strRef>
              <c:f>'2DS Surg DRGs'!$A$22:$A$24</c:f>
              <c:strCache>
                <c:ptCount val="3"/>
                <c:pt idx="0">
                  <c:v>FY 2023</c:v>
                </c:pt>
                <c:pt idx="1">
                  <c:v>FY 2024</c:v>
                </c:pt>
                <c:pt idx="2">
                  <c:v>FY 2025</c:v>
                </c:pt>
              </c:strCache>
            </c:strRef>
          </c:cat>
          <c:val>
            <c:numRef>
              <c:f>'2DS Surg DRGs'!$E$22:$E$24</c:f>
              <c:numCache>
                <c:formatCode>0.0%</c:formatCode>
                <c:ptCount val="3"/>
                <c:pt idx="0">
                  <c:v>0.35699999999999998</c:v>
                </c:pt>
                <c:pt idx="1">
                  <c:v>0.30399999999999999</c:v>
                </c:pt>
                <c:pt idx="2">
                  <c:v>0.17599999999999999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0922-4616-BD78-60582FD1160E}"/>
            </c:ext>
          </c:extLst>
        </c:ser>
        <c:dLbls>
          <c:showLegendKey val="0"/>
          <c:showVal val="0"/>
          <c:showCatName val="0"/>
          <c:showSerName val="0"/>
          <c:showPercent val="0"/>
          <c:showBubbleSize val="0"/>
        </c:dLbls>
        <c:gapWidth val="150"/>
        <c:axId val="1334430144"/>
        <c:axId val="1"/>
      </c:barChart>
      <c:catAx>
        <c:axId val="1334430144"/>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4430144"/>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1-Day Stays for Medical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'1DS Med DRGs'!$A$25:$A$27</c:f>
              <c:strCache>
                <c:ptCount val="3"/>
                <c:pt idx="0">
                  <c:v>FY 2023</c:v>
                </c:pt>
                <c:pt idx="1">
                  <c:v>FY 2024</c:v>
                </c:pt>
                <c:pt idx="2">
                  <c:v>FY 2025</c:v>
                </c:pt>
              </c:strCache>
            </c:strRef>
          </c:cat>
          <c:val>
            <c:numRef>
              <c:f>'1DS Med DRGs'!$B$25:$B$27</c:f>
              <c:numCache>
                <c:formatCode>0.0%</c:formatCode>
                <c:ptCount val="3"/>
                <c:pt idx="0">
                  <c:v>0.214</c:v>
                </c:pt>
                <c:pt idx="1">
                  <c:v>0.214</c:v>
                </c:pt>
                <c:pt idx="2">
                  <c:v>0.21299999999999999</c:v>
                </c:pt>
              </c:numCache>
            </c:numRef>
          </c:val>
          <c:smooth val="0"/>
          <c:extLst>
            <c:ext xmlns:c16="http://schemas.microsoft.com/office/drawing/2014/chart" uri="{C3380CC4-5D6E-409C-BE32-E72D297353CC}">
              <c16:uniqueId val="{00000000-9BA0-49F6-A1D0-E95C72A27CE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'1DS Med DRGs'!$A$25:$A$27</c:f>
              <c:strCache>
                <c:ptCount val="3"/>
                <c:pt idx="0">
                  <c:v>FY 2023</c:v>
                </c:pt>
                <c:pt idx="1">
                  <c:v>FY 2024</c:v>
                </c:pt>
                <c:pt idx="2">
                  <c:v>FY 2025</c:v>
                </c:pt>
              </c:strCache>
            </c:strRef>
          </c:cat>
          <c:val>
            <c:numRef>
              <c:f>'1DS Med DRGs'!$C$25:$C$27</c:f>
              <c:numCache>
                <c:formatCode>0.0%</c:formatCode>
                <c:ptCount val="3"/>
                <c:pt idx="0">
                  <c:v>0.19400000000000001</c:v>
                </c:pt>
                <c:pt idx="1">
                  <c:v>0.19700000000000001</c:v>
                </c:pt>
                <c:pt idx="2">
                  <c:v>0.19400000000000001</c:v>
                </c:pt>
              </c:numCache>
            </c:numRef>
          </c:val>
          <c:smooth val="0"/>
          <c:extLst>
            <c:ext xmlns:c16="http://schemas.microsoft.com/office/drawing/2014/chart" uri="{C3380CC4-5D6E-409C-BE32-E72D297353CC}">
              <c16:uniqueId val="{00000001-9BA0-49F6-A1D0-E95C72A27CE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'1DS Med DRGs'!$A$25:$A$27</c:f>
              <c:strCache>
                <c:ptCount val="3"/>
                <c:pt idx="0">
                  <c:v>FY 2023</c:v>
                </c:pt>
                <c:pt idx="1">
                  <c:v>FY 2024</c:v>
                </c:pt>
                <c:pt idx="2">
                  <c:v>FY 2025</c:v>
                </c:pt>
              </c:strCache>
            </c:strRef>
          </c:cat>
          <c:val>
            <c:numRef>
              <c:f>'1DS Med DRGs'!$D$25:$D$27</c:f>
              <c:numCache>
                <c:formatCode>0.0%</c:formatCode>
                <c:ptCount val="3"/>
                <c:pt idx="0">
                  <c:v>0.13200000000000001</c:v>
                </c:pt>
                <c:pt idx="1">
                  <c:v>0.159</c:v>
                </c:pt>
                <c:pt idx="2">
                  <c:v>0.159</c:v>
                </c:pt>
              </c:numCache>
            </c:numRef>
          </c:val>
          <c:smooth val="0"/>
          <c:extLst>
            <c:ext xmlns:c16="http://schemas.microsoft.com/office/drawing/2014/chart" uri="{C3380CC4-5D6E-409C-BE32-E72D297353CC}">
              <c16:uniqueId val="{00000002-9BA0-49F6-A1D0-E95C72A27CE1}"/>
            </c:ext>
          </c:extLst>
        </c:ser>
        <c:dLbls>
          <c:showLegendKey val="0"/>
          <c:showVal val="0"/>
          <c:showCatName val="0"/>
          <c:showSerName val="0"/>
          <c:showPercent val="0"/>
          <c:showBubbleSize val="0"/>
        </c:dLbls>
        <c:marker val="1"/>
        <c:smooth val="0"/>
        <c:axId val="2027662175"/>
        <c:axId val="1"/>
      </c:lineChart>
      <c:barChart>
        <c:barDir val="col"/>
        <c:grouping val="clustered"/>
        <c:varyColors val="1"/>
        <c:ser>
          <c:idx val="3"/>
          <c:order val="3"/>
          <c:tx>
            <c:v>Hospital</c:v>
          </c:tx>
          <c:spPr>
            <a:solidFill>
              <a:srgbClr val="0000FF">
                <a:alpha val="50196"/>
              </a:srgbClr>
            </a:solidFill>
          </c:spPr>
          <c:invertIfNegative val="1"/>
          <c:cat>
            <c:strRef>
              <c:f>'1DS Med DRGs'!$A$25:$A$27</c:f>
              <c:strCache>
                <c:ptCount val="3"/>
                <c:pt idx="0">
                  <c:v>FY 2023</c:v>
                </c:pt>
                <c:pt idx="1">
                  <c:v>FY 2024</c:v>
                </c:pt>
                <c:pt idx="2">
                  <c:v>FY 2025</c:v>
                </c:pt>
              </c:strCache>
            </c:strRef>
          </c:cat>
          <c:val>
            <c:numRef>
              <c:f>'1DS Med DRGs'!$E$25:$E$27</c:f>
              <c:numCache>
                <c:formatCode>0.0%</c:formatCode>
                <c:ptCount val="3"/>
                <c:pt idx="0">
                  <c:v>0.13200000000000001</c:v>
                </c:pt>
                <c:pt idx="1">
                  <c:v>0.11700000000000001</c:v>
                </c:pt>
                <c:pt idx="2">
                  <c:v>0.14499999999999999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9BA0-49F6-A1D0-E95C72A27CE1}"/>
            </c:ext>
          </c:extLst>
        </c:ser>
        <c:dLbls>
          <c:showLegendKey val="0"/>
          <c:showVal val="0"/>
          <c:showCatName val="0"/>
          <c:showSerName val="0"/>
          <c:showPercent val="0"/>
          <c:showBubbleSize val="0"/>
        </c:dLbls>
        <c:gapWidth val="150"/>
        <c:axId val="2027662175"/>
        <c:axId val="1"/>
      </c:barChart>
      <c:catAx>
        <c:axId val="202766217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202766217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1-Day Stays for Surgical DRGs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'1DS Surg DRGs'!$A$25:$A$27</c:f>
              <c:strCache>
                <c:ptCount val="3"/>
                <c:pt idx="0">
                  <c:v>FY 2023</c:v>
                </c:pt>
                <c:pt idx="1">
                  <c:v>FY 2024</c:v>
                </c:pt>
                <c:pt idx="2">
                  <c:v>FY 2025</c:v>
                </c:pt>
              </c:strCache>
            </c:strRef>
          </c:cat>
          <c:val>
            <c:numRef>
              <c:f>'1DS Surg DRGs'!$B$25:$B$27</c:f>
              <c:numCache>
                <c:formatCode>0.0%</c:formatCode>
                <c:ptCount val="3"/>
                <c:pt idx="0">
                  <c:v>0.53600000000000003</c:v>
                </c:pt>
                <c:pt idx="1">
                  <c:v>0.55600000000000005</c:v>
                </c:pt>
                <c:pt idx="2">
                  <c:v>0.55300000000000005</c:v>
                </c:pt>
              </c:numCache>
            </c:numRef>
          </c:val>
          <c:smooth val="0"/>
          <c:extLst>
            <c:ext xmlns:c16="http://schemas.microsoft.com/office/drawing/2014/chart" uri="{C3380CC4-5D6E-409C-BE32-E72D297353CC}">
              <c16:uniqueId val="{00000000-03D9-47AE-8580-C53133ABF9F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'1DS Surg DRGs'!$A$25:$A$27</c:f>
              <c:strCache>
                <c:ptCount val="3"/>
                <c:pt idx="0">
                  <c:v>FY 2023</c:v>
                </c:pt>
                <c:pt idx="1">
                  <c:v>FY 2024</c:v>
                </c:pt>
                <c:pt idx="2">
                  <c:v>FY 2025</c:v>
                </c:pt>
              </c:strCache>
            </c:strRef>
          </c:cat>
          <c:val>
            <c:numRef>
              <c:f>'1DS Surg DRGs'!$C$25:$C$27</c:f>
              <c:numCache>
                <c:formatCode>0.0%</c:formatCode>
                <c:ptCount val="3"/>
                <c:pt idx="0">
                  <c:v>0.45700000000000002</c:v>
                </c:pt>
                <c:pt idx="1">
                  <c:v>0.68799999999999994</c:v>
                </c:pt>
                <c:pt idx="2">
                  <c:v>0.58299999999999996</c:v>
                </c:pt>
              </c:numCache>
            </c:numRef>
          </c:val>
          <c:smooth val="0"/>
          <c:extLst>
            <c:ext xmlns:c16="http://schemas.microsoft.com/office/drawing/2014/chart" uri="{C3380CC4-5D6E-409C-BE32-E72D297353CC}">
              <c16:uniqueId val="{00000001-03D9-47AE-8580-C53133ABF9F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'1DS Surg DRGs'!$A$25:$A$27</c:f>
              <c:strCache>
                <c:ptCount val="3"/>
                <c:pt idx="0">
                  <c:v>FY 2023</c:v>
                </c:pt>
                <c:pt idx="1">
                  <c:v>FY 2024</c:v>
                </c:pt>
                <c:pt idx="2">
                  <c:v>FY 2025</c:v>
                </c:pt>
              </c:strCache>
            </c:strRef>
          </c:cat>
          <c:val>
            <c:numRef>
              <c:f>'1DS Surg DRGs'!$D$25:$D$27</c:f>
              <c:numCache>
                <c:formatCode>0.0%</c:formatCode>
                <c:ptCount val="3"/>
                <c:pt idx="0">
                  <c:v>0.42899999999999999</c:v>
                </c:pt>
                <c:pt idx="1">
                  <c:v>0.47799999999999998</c:v>
                </c:pt>
                <c:pt idx="2">
                  <c:v>0.55300000000000005</c:v>
                </c:pt>
              </c:numCache>
            </c:numRef>
          </c:val>
          <c:smooth val="0"/>
          <c:extLst>
            <c:ext xmlns:c16="http://schemas.microsoft.com/office/drawing/2014/chart" uri="{C3380CC4-5D6E-409C-BE32-E72D297353CC}">
              <c16:uniqueId val="{00000002-03D9-47AE-8580-C53133ABF9F6}"/>
            </c:ext>
          </c:extLst>
        </c:ser>
        <c:dLbls>
          <c:showLegendKey val="0"/>
          <c:showVal val="0"/>
          <c:showCatName val="0"/>
          <c:showSerName val="0"/>
          <c:showPercent val="0"/>
          <c:showBubbleSize val="0"/>
        </c:dLbls>
        <c:marker val="1"/>
        <c:smooth val="0"/>
        <c:axId val="1334421504"/>
        <c:axId val="1"/>
      </c:lineChart>
      <c:barChart>
        <c:barDir val="col"/>
        <c:grouping val="clustered"/>
        <c:varyColors val="1"/>
        <c:ser>
          <c:idx val="3"/>
          <c:order val="3"/>
          <c:tx>
            <c:v>Hospital</c:v>
          </c:tx>
          <c:spPr>
            <a:solidFill>
              <a:srgbClr val="0000FF">
                <a:alpha val="50196"/>
              </a:srgbClr>
            </a:solidFill>
          </c:spPr>
          <c:invertIfNegative val="1"/>
          <c:cat>
            <c:strRef>
              <c:f>'1DS Surg DRGs'!$A$25:$A$27</c:f>
              <c:strCache>
                <c:ptCount val="3"/>
                <c:pt idx="0">
                  <c:v>FY 2023</c:v>
                </c:pt>
                <c:pt idx="1">
                  <c:v>FY 2024</c:v>
                </c:pt>
                <c:pt idx="2">
                  <c:v>FY 2025</c:v>
                </c:pt>
              </c:strCache>
            </c:strRef>
          </c:cat>
          <c:val>
            <c:numRef>
              <c:f>'1DS Surg DRGs'!$E$25:$E$27</c:f>
              <c:numCache>
                <c:formatCode>0.0%</c:formatCode>
                <c:ptCount val="3"/>
                <c:pt idx="0">
                  <c:v>0.42899999999999999</c:v>
                </c:pt>
                <c:pt idx="1">
                  <c:v>0.47799999999999998</c:v>
                </c:pt>
                <c:pt idx="2">
                  <c:v>0.55300000000000005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03D9-47AE-8580-C53133ABF9F6}"/>
            </c:ext>
          </c:extLst>
        </c:ser>
        <c:dLbls>
          <c:showLegendKey val="0"/>
          <c:showVal val="0"/>
          <c:showCatName val="0"/>
          <c:showSerName val="0"/>
          <c:showPercent val="0"/>
          <c:showBubbleSize val="0"/>
        </c:dLbls>
        <c:gapWidth val="150"/>
        <c:axId val="1334421504"/>
        <c:axId val="1"/>
      </c:barChart>
      <c:catAx>
        <c:axId val="1334421504"/>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4421504"/>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Respiratory Infection</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'Respiratory Inf'!$A$26:$A$28</c:f>
              <c:strCache>
                <c:ptCount val="3"/>
                <c:pt idx="0">
                  <c:v>FY 2023</c:v>
                </c:pt>
                <c:pt idx="1">
                  <c:v>FY 2024</c:v>
                </c:pt>
                <c:pt idx="2">
                  <c:v>FY 2025</c:v>
                </c:pt>
              </c:strCache>
            </c:strRef>
          </c:cat>
          <c:val>
            <c:numRef>
              <c:f>'Respiratory Inf'!$B$26:$B$28</c:f>
              <c:numCache>
                <c:formatCode>0.0%</c:formatCode>
                <c:ptCount val="3"/>
                <c:pt idx="0">
                  <c:v>0.5</c:v>
                </c:pt>
                <c:pt idx="1">
                  <c:v>0.50900000000000001</c:v>
                </c:pt>
                <c:pt idx="2">
                  <c:v>0.41199999999999998</c:v>
                </c:pt>
              </c:numCache>
            </c:numRef>
          </c:val>
          <c:smooth val="0"/>
          <c:extLst>
            <c:ext xmlns:c16="http://schemas.microsoft.com/office/drawing/2014/chart" uri="{C3380CC4-5D6E-409C-BE32-E72D297353CC}">
              <c16:uniqueId val="{00000000-7F60-47E6-A9D1-A915D5C90CF4}"/>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'Respiratory Inf'!$A$26:$A$28</c:f>
              <c:strCache>
                <c:ptCount val="3"/>
                <c:pt idx="0">
                  <c:v>FY 2023</c:v>
                </c:pt>
                <c:pt idx="1">
                  <c:v>FY 2024</c:v>
                </c:pt>
                <c:pt idx="2">
                  <c:v>FY 2025</c:v>
                </c:pt>
              </c:strCache>
            </c:strRef>
          </c:cat>
          <c:val>
            <c:numRef>
              <c:f>'Respiratory Inf'!$C$26:$C$28</c:f>
              <c:numCache>
                <c:formatCode>0.0%</c:formatCode>
                <c:ptCount val="3"/>
                <c:pt idx="0">
                  <c:v>0.47399999999999998</c:v>
                </c:pt>
                <c:pt idx="1">
                  <c:v>0.48</c:v>
                </c:pt>
                <c:pt idx="2">
                  <c:v>0.42</c:v>
                </c:pt>
              </c:numCache>
            </c:numRef>
          </c:val>
          <c:smooth val="0"/>
          <c:extLst>
            <c:ext xmlns:c16="http://schemas.microsoft.com/office/drawing/2014/chart" uri="{C3380CC4-5D6E-409C-BE32-E72D297353CC}">
              <c16:uniqueId val="{00000001-7F60-47E6-A9D1-A915D5C90CF4}"/>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'Respiratory Inf'!$A$26:$A$28</c:f>
              <c:strCache>
                <c:ptCount val="3"/>
                <c:pt idx="0">
                  <c:v>FY 2023</c:v>
                </c:pt>
                <c:pt idx="1">
                  <c:v>FY 2024</c:v>
                </c:pt>
                <c:pt idx="2">
                  <c:v>FY 2025</c:v>
                </c:pt>
              </c:strCache>
            </c:strRef>
          </c:cat>
          <c:val>
            <c:numRef>
              <c:f>'Respiratory Inf'!$D$26:$D$28</c:f>
              <c:numCache>
                <c:formatCode>0.0%</c:formatCode>
                <c:ptCount val="3"/>
                <c:pt idx="0">
                  <c:v>0.43099999999999999</c:v>
                </c:pt>
                <c:pt idx="1">
                  <c:v>0.438</c:v>
                </c:pt>
                <c:pt idx="2">
                  <c:v>0.40500000000000003</c:v>
                </c:pt>
              </c:numCache>
            </c:numRef>
          </c:val>
          <c:smooth val="0"/>
          <c:extLst>
            <c:ext xmlns:c16="http://schemas.microsoft.com/office/drawing/2014/chart" uri="{C3380CC4-5D6E-409C-BE32-E72D297353CC}">
              <c16:uniqueId val="{00000002-7F60-47E6-A9D1-A915D5C90CF4}"/>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'Respiratory Inf'!$A$26:$A$28</c:f>
              <c:strCache>
                <c:ptCount val="3"/>
                <c:pt idx="0">
                  <c:v>FY 2023</c:v>
                </c:pt>
                <c:pt idx="1">
                  <c:v>FY 2024</c:v>
                </c:pt>
                <c:pt idx="2">
                  <c:v>FY 2025</c:v>
                </c:pt>
              </c:strCache>
            </c:strRef>
          </c:cat>
          <c:val>
            <c:numRef>
              <c:f>'Respiratory Inf'!$E$26:$E$28</c:f>
              <c:numCache>
                <c:formatCode>0.0%</c:formatCode>
                <c:ptCount val="3"/>
                <c:pt idx="0">
                  <c:v>0.32400000000000001</c:v>
                </c:pt>
                <c:pt idx="1">
                  <c:v>0.32400000000000001</c:v>
                </c:pt>
                <c:pt idx="2">
                  <c:v>0.25</c:v>
                </c:pt>
              </c:numCache>
            </c:numRef>
          </c:val>
          <c:smooth val="0"/>
          <c:extLst>
            <c:ext xmlns:c16="http://schemas.microsoft.com/office/drawing/2014/chart" uri="{C3380CC4-5D6E-409C-BE32-E72D297353CC}">
              <c16:uniqueId val="{00000003-7F60-47E6-A9D1-A915D5C90CF4}"/>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'Respiratory Inf'!$A$26:$A$28</c:f>
              <c:strCache>
                <c:ptCount val="3"/>
                <c:pt idx="0">
                  <c:v>FY 2023</c:v>
                </c:pt>
                <c:pt idx="1">
                  <c:v>FY 2024</c:v>
                </c:pt>
                <c:pt idx="2">
                  <c:v>FY 2025</c:v>
                </c:pt>
              </c:strCache>
            </c:strRef>
          </c:cat>
          <c:val>
            <c:numRef>
              <c:f>'Respiratory Inf'!$F$26:$F$28</c:f>
              <c:numCache>
                <c:formatCode>0.0%</c:formatCode>
                <c:ptCount val="3"/>
                <c:pt idx="0">
                  <c:v>0.35299999999999998</c:v>
                </c:pt>
                <c:pt idx="1">
                  <c:v>0.33300000000000002</c:v>
                </c:pt>
                <c:pt idx="2">
                  <c:v>0.24</c:v>
                </c:pt>
              </c:numCache>
            </c:numRef>
          </c:val>
          <c:smooth val="0"/>
          <c:extLst>
            <c:ext xmlns:c16="http://schemas.microsoft.com/office/drawing/2014/chart" uri="{C3380CC4-5D6E-409C-BE32-E72D297353CC}">
              <c16:uniqueId val="{00000004-7F60-47E6-A9D1-A915D5C90CF4}"/>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'Respiratory Inf'!$A$26:$A$28</c:f>
              <c:strCache>
                <c:ptCount val="3"/>
                <c:pt idx="0">
                  <c:v>FY 2023</c:v>
                </c:pt>
                <c:pt idx="1">
                  <c:v>FY 2024</c:v>
                </c:pt>
                <c:pt idx="2">
                  <c:v>FY 2025</c:v>
                </c:pt>
              </c:strCache>
            </c:strRef>
          </c:cat>
          <c:val>
            <c:numRef>
              <c:f>'Respiratory Inf'!$G$26:$G$28</c:f>
              <c:numCache>
                <c:formatCode>0.0%</c:formatCode>
                <c:ptCount val="3"/>
                <c:pt idx="0">
                  <c:v>0.373</c:v>
                </c:pt>
                <c:pt idx="1">
                  <c:v>0.42</c:v>
                </c:pt>
                <c:pt idx="2">
                  <c:v>0.313</c:v>
                </c:pt>
              </c:numCache>
            </c:numRef>
          </c:val>
          <c:smooth val="0"/>
          <c:extLst>
            <c:ext xmlns:c16="http://schemas.microsoft.com/office/drawing/2014/chart" uri="{C3380CC4-5D6E-409C-BE32-E72D297353CC}">
              <c16:uniqueId val="{00000005-7F60-47E6-A9D1-A915D5C90CF4}"/>
            </c:ext>
          </c:extLst>
        </c:ser>
        <c:dLbls>
          <c:showLegendKey val="0"/>
          <c:showVal val="0"/>
          <c:showCatName val="0"/>
          <c:showSerName val="0"/>
          <c:showPercent val="0"/>
          <c:showBubbleSize val="0"/>
        </c:dLbls>
        <c:marker val="1"/>
        <c:smooth val="0"/>
        <c:axId val="1142563407"/>
        <c:axId val="1"/>
      </c:lineChart>
      <c:barChart>
        <c:barDir val="col"/>
        <c:grouping val="clustered"/>
        <c:varyColors val="1"/>
        <c:ser>
          <c:idx val="6"/>
          <c:order val="6"/>
          <c:tx>
            <c:v>Hospital</c:v>
          </c:tx>
          <c:spPr>
            <a:solidFill>
              <a:srgbClr val="0000FF">
                <a:alpha val="50196"/>
              </a:srgbClr>
            </a:solidFill>
          </c:spPr>
          <c:invertIfNegative val="1"/>
          <c:cat>
            <c:strRef>
              <c:f>'Respiratory Inf'!$A$26:$A$28</c:f>
              <c:strCache>
                <c:ptCount val="3"/>
                <c:pt idx="0">
                  <c:v>FY 2023</c:v>
                </c:pt>
                <c:pt idx="1">
                  <c:v>FY 2024</c:v>
                </c:pt>
                <c:pt idx="2">
                  <c:v>FY 2025</c:v>
                </c:pt>
              </c:strCache>
            </c:strRef>
          </c:cat>
          <c:val>
            <c:numRef>
              <c:f>'Respiratory Inf'!$H$26:$H$28</c:f>
              <c:numCache>
                <c:formatCode>0.0%</c:formatCode>
                <c:ptCount val="3"/>
                <c:pt idx="0">
                  <c:v>0.377</c:v>
                </c:pt>
                <c:pt idx="1">
                  <c:v>0.42</c:v>
                </c:pt>
                <c:pt idx="2">
                  <c:v>0.38600000000000001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7F60-47E6-A9D1-A915D5C90CF4}"/>
            </c:ext>
          </c:extLst>
        </c:ser>
        <c:dLbls>
          <c:showLegendKey val="0"/>
          <c:showVal val="0"/>
          <c:showCatName val="0"/>
          <c:showSerName val="0"/>
          <c:showPercent val="0"/>
          <c:showBubbleSize val="0"/>
        </c:dLbls>
        <c:gapWidth val="150"/>
        <c:axId val="1142563407"/>
        <c:axId val="1"/>
      </c:barChart>
      <c:catAx>
        <c:axId val="114256340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4256340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Simple Pneumonia</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'Simp Pne'!$A$25:$A$27</c:f>
              <c:strCache>
                <c:ptCount val="3"/>
                <c:pt idx="0">
                  <c:v>FY 2023</c:v>
                </c:pt>
                <c:pt idx="1">
                  <c:v>FY 2024</c:v>
                </c:pt>
                <c:pt idx="2">
                  <c:v>FY 2025</c:v>
                </c:pt>
              </c:strCache>
            </c:strRef>
          </c:cat>
          <c:val>
            <c:numRef>
              <c:f>'Simp Pne'!$B$25:$B$27</c:f>
              <c:numCache>
                <c:formatCode>0.0%</c:formatCode>
                <c:ptCount val="3"/>
                <c:pt idx="0">
                  <c:v>0.76500000000000001</c:v>
                </c:pt>
                <c:pt idx="1">
                  <c:v>0.8</c:v>
                </c:pt>
                <c:pt idx="2">
                  <c:v>0.8</c:v>
                </c:pt>
              </c:numCache>
            </c:numRef>
          </c:val>
          <c:smooth val="0"/>
          <c:extLst>
            <c:ext xmlns:c16="http://schemas.microsoft.com/office/drawing/2014/chart" uri="{C3380CC4-5D6E-409C-BE32-E72D297353CC}">
              <c16:uniqueId val="{00000000-9561-4ADA-8675-38274913780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'Simp Pne'!$A$25:$A$27</c:f>
              <c:strCache>
                <c:ptCount val="3"/>
                <c:pt idx="0">
                  <c:v>FY 2023</c:v>
                </c:pt>
                <c:pt idx="1">
                  <c:v>FY 2024</c:v>
                </c:pt>
                <c:pt idx="2">
                  <c:v>FY 2025</c:v>
                </c:pt>
              </c:strCache>
            </c:strRef>
          </c:cat>
          <c:val>
            <c:numRef>
              <c:f>'Simp Pne'!$C$25:$C$27</c:f>
              <c:numCache>
                <c:formatCode>0.0%</c:formatCode>
                <c:ptCount val="3"/>
                <c:pt idx="0">
                  <c:v>0.78300000000000003</c:v>
                </c:pt>
                <c:pt idx="1">
                  <c:v>0.75800000000000001</c:v>
                </c:pt>
                <c:pt idx="2">
                  <c:v>0.78500000000000003</c:v>
                </c:pt>
              </c:numCache>
            </c:numRef>
          </c:val>
          <c:smooth val="0"/>
          <c:extLst>
            <c:ext xmlns:c16="http://schemas.microsoft.com/office/drawing/2014/chart" uri="{C3380CC4-5D6E-409C-BE32-E72D297353CC}">
              <c16:uniqueId val="{00000001-9561-4ADA-8675-38274913780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'Simp Pne'!$A$25:$A$27</c:f>
              <c:strCache>
                <c:ptCount val="3"/>
                <c:pt idx="0">
                  <c:v>FY 2023</c:v>
                </c:pt>
                <c:pt idx="1">
                  <c:v>FY 2024</c:v>
                </c:pt>
                <c:pt idx="2">
                  <c:v>FY 2025</c:v>
                </c:pt>
              </c:strCache>
            </c:strRef>
          </c:cat>
          <c:val>
            <c:numRef>
              <c:f>'Simp Pne'!$D$25:$D$27</c:f>
              <c:numCache>
                <c:formatCode>0.0%</c:formatCode>
                <c:ptCount val="3"/>
                <c:pt idx="0">
                  <c:v>0.78300000000000003</c:v>
                </c:pt>
                <c:pt idx="1">
                  <c:v>0.78600000000000003</c:v>
                </c:pt>
                <c:pt idx="2">
                  <c:v>0.78500000000000003</c:v>
                </c:pt>
              </c:numCache>
            </c:numRef>
          </c:val>
          <c:smooth val="0"/>
          <c:extLst>
            <c:ext xmlns:c16="http://schemas.microsoft.com/office/drawing/2014/chart" uri="{C3380CC4-5D6E-409C-BE32-E72D297353CC}">
              <c16:uniqueId val="{00000002-9561-4ADA-8675-382749137806}"/>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'Simp Pne'!$A$25:$A$27</c:f>
              <c:strCache>
                <c:ptCount val="3"/>
                <c:pt idx="0">
                  <c:v>FY 2023</c:v>
                </c:pt>
                <c:pt idx="1">
                  <c:v>FY 2024</c:v>
                </c:pt>
                <c:pt idx="2">
                  <c:v>FY 2025</c:v>
                </c:pt>
              </c:strCache>
            </c:strRef>
          </c:cat>
          <c:val>
            <c:numRef>
              <c:f>'Simp Pne'!$E$25:$E$27</c:f>
              <c:numCache>
                <c:formatCode>0.0%</c:formatCode>
                <c:ptCount val="3"/>
                <c:pt idx="0">
                  <c:v>0.55000000000000004</c:v>
                </c:pt>
                <c:pt idx="1">
                  <c:v>0.56299999999999994</c:v>
                </c:pt>
                <c:pt idx="2">
                  <c:v>0.57699999999999996</c:v>
                </c:pt>
              </c:numCache>
            </c:numRef>
          </c:val>
          <c:smooth val="0"/>
          <c:extLst>
            <c:ext xmlns:c16="http://schemas.microsoft.com/office/drawing/2014/chart" uri="{C3380CC4-5D6E-409C-BE32-E72D297353CC}">
              <c16:uniqueId val="{00000003-9561-4ADA-8675-382749137806}"/>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'Simp Pne'!$A$25:$A$27</c:f>
              <c:strCache>
                <c:ptCount val="3"/>
                <c:pt idx="0">
                  <c:v>FY 2023</c:v>
                </c:pt>
                <c:pt idx="1">
                  <c:v>FY 2024</c:v>
                </c:pt>
                <c:pt idx="2">
                  <c:v>FY 2025</c:v>
                </c:pt>
              </c:strCache>
            </c:strRef>
          </c:cat>
          <c:val>
            <c:numRef>
              <c:f>'Simp Pne'!$F$25:$F$27</c:f>
              <c:numCache>
                <c:formatCode>0.0%</c:formatCode>
                <c:ptCount val="3"/>
                <c:pt idx="0">
                  <c:v>0.57099999999999995</c:v>
                </c:pt>
                <c:pt idx="1">
                  <c:v>0.55000000000000004</c:v>
                </c:pt>
                <c:pt idx="2">
                  <c:v>0.64800000000000002</c:v>
                </c:pt>
              </c:numCache>
            </c:numRef>
          </c:val>
          <c:smooth val="0"/>
          <c:extLst>
            <c:ext xmlns:c16="http://schemas.microsoft.com/office/drawing/2014/chart" uri="{C3380CC4-5D6E-409C-BE32-E72D297353CC}">
              <c16:uniqueId val="{00000004-9561-4ADA-8675-382749137806}"/>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'Simp Pne'!$A$25:$A$27</c:f>
              <c:strCache>
                <c:ptCount val="3"/>
                <c:pt idx="0">
                  <c:v>FY 2023</c:v>
                </c:pt>
                <c:pt idx="1">
                  <c:v>FY 2024</c:v>
                </c:pt>
                <c:pt idx="2">
                  <c:v>FY 2025</c:v>
                </c:pt>
              </c:strCache>
            </c:strRef>
          </c:cat>
          <c:val>
            <c:numRef>
              <c:f>'Simp Pne'!$G$25:$G$27</c:f>
              <c:numCache>
                <c:formatCode>0.0%</c:formatCode>
                <c:ptCount val="3"/>
                <c:pt idx="0">
                  <c:v>0.56399999999999995</c:v>
                </c:pt>
                <c:pt idx="1">
                  <c:v>0.57799999999999996</c:v>
                </c:pt>
                <c:pt idx="2">
                  <c:v>0.65400000000000003</c:v>
                </c:pt>
              </c:numCache>
            </c:numRef>
          </c:val>
          <c:smooth val="0"/>
          <c:extLst>
            <c:ext xmlns:c16="http://schemas.microsoft.com/office/drawing/2014/chart" uri="{C3380CC4-5D6E-409C-BE32-E72D297353CC}">
              <c16:uniqueId val="{00000005-9561-4ADA-8675-382749137806}"/>
            </c:ext>
          </c:extLst>
        </c:ser>
        <c:dLbls>
          <c:showLegendKey val="0"/>
          <c:showVal val="0"/>
          <c:showCatName val="0"/>
          <c:showSerName val="0"/>
          <c:showPercent val="0"/>
          <c:showBubbleSize val="0"/>
        </c:dLbls>
        <c:marker val="1"/>
        <c:smooth val="0"/>
        <c:axId val="2027748095"/>
        <c:axId val="1"/>
      </c:lineChart>
      <c:barChart>
        <c:barDir val="col"/>
        <c:grouping val="clustered"/>
        <c:varyColors val="1"/>
        <c:ser>
          <c:idx val="6"/>
          <c:order val="6"/>
          <c:tx>
            <c:v>Hospital</c:v>
          </c:tx>
          <c:spPr>
            <a:solidFill>
              <a:srgbClr val="0000FF">
                <a:alpha val="50196"/>
              </a:srgbClr>
            </a:solidFill>
          </c:spPr>
          <c:invertIfNegative val="1"/>
          <c:cat>
            <c:strRef>
              <c:f>'Simp Pne'!$A$25:$A$27</c:f>
              <c:strCache>
                <c:ptCount val="3"/>
                <c:pt idx="0">
                  <c:v>FY 2023</c:v>
                </c:pt>
                <c:pt idx="1">
                  <c:v>FY 2024</c:v>
                </c:pt>
                <c:pt idx="2">
                  <c:v>FY 2025</c:v>
                </c:pt>
              </c:strCache>
            </c:strRef>
          </c:cat>
          <c:val>
            <c:numRef>
              <c:f>'Simp Pne'!$H$25:$H$27</c:f>
              <c:numCache>
                <c:formatCode>0.0%</c:formatCode>
                <c:ptCount val="3"/>
                <c:pt idx="0">
                  <c:v>0.56399999999999995</c:v>
                </c:pt>
                <c:pt idx="1">
                  <c:v>0.73299999999999998</c:v>
                </c:pt>
                <c:pt idx="2">
                  <c:v>0.71099999999999997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9561-4ADA-8675-382749137806}"/>
            </c:ext>
          </c:extLst>
        </c:ser>
        <c:dLbls>
          <c:showLegendKey val="0"/>
          <c:showVal val="0"/>
          <c:showCatName val="0"/>
          <c:showSerName val="0"/>
          <c:showPercent val="0"/>
          <c:showBubbleSize val="0"/>
        </c:dLbls>
        <c:gapWidth val="150"/>
        <c:axId val="2027748095"/>
        <c:axId val="1"/>
      </c:barChart>
      <c:catAx>
        <c:axId val="202774809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202774809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Septicemia</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Septicemia!$A$26:$A$28</c:f>
              <c:strCache>
                <c:ptCount val="3"/>
                <c:pt idx="0">
                  <c:v>FY 2023</c:v>
                </c:pt>
                <c:pt idx="1">
                  <c:v>FY 2024</c:v>
                </c:pt>
                <c:pt idx="2">
                  <c:v>FY 2025</c:v>
                </c:pt>
              </c:strCache>
            </c:strRef>
          </c:cat>
          <c:val>
            <c:numRef>
              <c:f>Septicemia!$B$26:$B$28</c:f>
              <c:numCache>
                <c:formatCode>0.0%</c:formatCode>
                <c:ptCount val="3"/>
                <c:pt idx="0">
                  <c:v>0.58499999999999996</c:v>
                </c:pt>
                <c:pt idx="1">
                  <c:v>0.60799999999999998</c:v>
                </c:pt>
                <c:pt idx="2">
                  <c:v>0.59299999999999997</c:v>
                </c:pt>
              </c:numCache>
            </c:numRef>
          </c:val>
          <c:smooth val="0"/>
          <c:extLst>
            <c:ext xmlns:c16="http://schemas.microsoft.com/office/drawing/2014/chart" uri="{C3380CC4-5D6E-409C-BE32-E72D297353CC}">
              <c16:uniqueId val="{00000000-A9A7-48ED-B6CB-C0D733512CB1}"/>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Septicemia!$A$26:$A$28</c:f>
              <c:strCache>
                <c:ptCount val="3"/>
                <c:pt idx="0">
                  <c:v>FY 2023</c:v>
                </c:pt>
                <c:pt idx="1">
                  <c:v>FY 2024</c:v>
                </c:pt>
                <c:pt idx="2">
                  <c:v>FY 2025</c:v>
                </c:pt>
              </c:strCache>
            </c:strRef>
          </c:cat>
          <c:val>
            <c:numRef>
              <c:f>Septicemia!$C$26:$C$28</c:f>
              <c:numCache>
                <c:formatCode>0.0%</c:formatCode>
                <c:ptCount val="3"/>
                <c:pt idx="0">
                  <c:v>0.54500000000000004</c:v>
                </c:pt>
                <c:pt idx="1">
                  <c:v>0.54300000000000004</c:v>
                </c:pt>
                <c:pt idx="2">
                  <c:v>0.58099999999999996</c:v>
                </c:pt>
              </c:numCache>
            </c:numRef>
          </c:val>
          <c:smooth val="0"/>
          <c:extLst>
            <c:ext xmlns:c16="http://schemas.microsoft.com/office/drawing/2014/chart" uri="{C3380CC4-5D6E-409C-BE32-E72D297353CC}">
              <c16:uniqueId val="{00000001-A9A7-48ED-B6CB-C0D733512CB1}"/>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Septicemia!$A$26:$A$28</c:f>
              <c:strCache>
                <c:ptCount val="3"/>
                <c:pt idx="0">
                  <c:v>FY 2023</c:v>
                </c:pt>
                <c:pt idx="1">
                  <c:v>FY 2024</c:v>
                </c:pt>
                <c:pt idx="2">
                  <c:v>FY 2025</c:v>
                </c:pt>
              </c:strCache>
            </c:strRef>
          </c:cat>
          <c:val>
            <c:numRef>
              <c:f>Septicemia!$D$26:$D$28</c:f>
              <c:numCache>
                <c:formatCode>0.0%</c:formatCode>
                <c:ptCount val="3"/>
                <c:pt idx="0">
                  <c:v>0.44800000000000001</c:v>
                </c:pt>
                <c:pt idx="1">
                  <c:v>0.63600000000000001</c:v>
                </c:pt>
                <c:pt idx="2">
                  <c:v>0.58099999999999996</c:v>
                </c:pt>
              </c:numCache>
            </c:numRef>
          </c:val>
          <c:smooth val="0"/>
          <c:extLst>
            <c:ext xmlns:c16="http://schemas.microsoft.com/office/drawing/2014/chart" uri="{C3380CC4-5D6E-409C-BE32-E72D297353CC}">
              <c16:uniqueId val="{00000002-A9A7-48ED-B6CB-C0D733512CB1}"/>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Septicemia!$A$26:$A$28</c:f>
              <c:strCache>
                <c:ptCount val="3"/>
                <c:pt idx="0">
                  <c:v>FY 2023</c:v>
                </c:pt>
                <c:pt idx="1">
                  <c:v>FY 2024</c:v>
                </c:pt>
                <c:pt idx="2">
                  <c:v>FY 2025</c:v>
                </c:pt>
              </c:strCache>
            </c:strRef>
          </c:cat>
          <c:val>
            <c:numRef>
              <c:f>Septicemia!$E$26:$E$28</c:f>
              <c:numCache>
                <c:formatCode>0.0%</c:formatCode>
                <c:ptCount val="3"/>
                <c:pt idx="0">
                  <c:v>0.32100000000000001</c:v>
                </c:pt>
                <c:pt idx="1">
                  <c:v>0.32400000000000001</c:v>
                </c:pt>
                <c:pt idx="2">
                  <c:v>0.30499999999999999</c:v>
                </c:pt>
              </c:numCache>
            </c:numRef>
          </c:val>
          <c:smooth val="0"/>
          <c:extLst>
            <c:ext xmlns:c16="http://schemas.microsoft.com/office/drawing/2014/chart" uri="{C3380CC4-5D6E-409C-BE32-E72D297353CC}">
              <c16:uniqueId val="{00000003-A9A7-48ED-B6CB-C0D733512CB1}"/>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Septicemia!$A$26:$A$28</c:f>
              <c:strCache>
                <c:ptCount val="3"/>
                <c:pt idx="0">
                  <c:v>FY 2023</c:v>
                </c:pt>
                <c:pt idx="1">
                  <c:v>FY 2024</c:v>
                </c:pt>
                <c:pt idx="2">
                  <c:v>FY 2025</c:v>
                </c:pt>
              </c:strCache>
            </c:strRef>
          </c:cat>
          <c:val>
            <c:numRef>
              <c:f>Septicemia!$F$26:$F$28</c:f>
              <c:numCache>
                <c:formatCode>0.0%</c:formatCode>
                <c:ptCount val="3"/>
                <c:pt idx="0">
                  <c:v>0.30199999999999999</c:v>
                </c:pt>
                <c:pt idx="1">
                  <c:v>0.32400000000000001</c:v>
                </c:pt>
                <c:pt idx="2">
                  <c:v>0.30599999999999999</c:v>
                </c:pt>
              </c:numCache>
            </c:numRef>
          </c:val>
          <c:smooth val="0"/>
          <c:extLst>
            <c:ext xmlns:c16="http://schemas.microsoft.com/office/drawing/2014/chart" uri="{C3380CC4-5D6E-409C-BE32-E72D297353CC}">
              <c16:uniqueId val="{00000004-A9A7-48ED-B6CB-C0D733512CB1}"/>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Septicemia!$A$26:$A$28</c:f>
              <c:strCache>
                <c:ptCount val="3"/>
                <c:pt idx="0">
                  <c:v>FY 2023</c:v>
                </c:pt>
                <c:pt idx="1">
                  <c:v>FY 2024</c:v>
                </c:pt>
                <c:pt idx="2">
                  <c:v>FY 2025</c:v>
                </c:pt>
              </c:strCache>
            </c:strRef>
          </c:cat>
          <c:val>
            <c:numRef>
              <c:f>Septicemia!$G$26:$G$28</c:f>
              <c:numCache>
                <c:formatCode>0.0%</c:formatCode>
                <c:ptCount val="3"/>
                <c:pt idx="0">
                  <c:v>0.25</c:v>
                </c:pt>
                <c:pt idx="1">
                  <c:v>0.38200000000000001</c:v>
                </c:pt>
                <c:pt idx="2">
                  <c:v>0.30499999999999999</c:v>
                </c:pt>
              </c:numCache>
            </c:numRef>
          </c:val>
          <c:smooth val="0"/>
          <c:extLst>
            <c:ext xmlns:c16="http://schemas.microsoft.com/office/drawing/2014/chart" uri="{C3380CC4-5D6E-409C-BE32-E72D297353CC}">
              <c16:uniqueId val="{00000005-A9A7-48ED-B6CB-C0D733512CB1}"/>
            </c:ext>
          </c:extLst>
        </c:ser>
        <c:dLbls>
          <c:showLegendKey val="0"/>
          <c:showVal val="0"/>
          <c:showCatName val="0"/>
          <c:showSerName val="0"/>
          <c:showPercent val="0"/>
          <c:showBubbleSize val="0"/>
        </c:dLbls>
        <c:marker val="1"/>
        <c:smooth val="0"/>
        <c:axId val="1557266927"/>
        <c:axId val="1"/>
      </c:lineChart>
      <c:barChart>
        <c:barDir val="col"/>
        <c:grouping val="clustered"/>
        <c:varyColors val="1"/>
        <c:ser>
          <c:idx val="6"/>
          <c:order val="6"/>
          <c:tx>
            <c:v>Hospital</c:v>
          </c:tx>
          <c:spPr>
            <a:solidFill>
              <a:srgbClr val="0000FF">
                <a:alpha val="50196"/>
              </a:srgbClr>
            </a:solidFill>
          </c:spPr>
          <c:invertIfNegative val="1"/>
          <c:cat>
            <c:strRef>
              <c:f>Septicemia!$A$26:$A$28</c:f>
              <c:strCache>
                <c:ptCount val="3"/>
                <c:pt idx="0">
                  <c:v>FY 2023</c:v>
                </c:pt>
                <c:pt idx="1">
                  <c:v>FY 2024</c:v>
                </c:pt>
                <c:pt idx="2">
                  <c:v>FY 2025</c:v>
                </c:pt>
              </c:strCache>
            </c:strRef>
          </c:cat>
          <c:val>
            <c:numRef>
              <c:f>Septicemia!$H$26:$H$28</c:f>
              <c:numCache>
                <c:formatCode>0.0%</c:formatCode>
                <c:ptCount val="3"/>
                <c:pt idx="0">
                  <c:v>#N/A</c:v>
                </c:pt>
                <c:pt idx="1">
                  <c:v>0.38200000000000001</c:v>
                </c:pt>
                <c:pt idx="2">
                  <c:v>0.30499999999999999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A9A7-48ED-B6CB-C0D733512CB1}"/>
            </c:ext>
          </c:extLst>
        </c:ser>
        <c:dLbls>
          <c:showLegendKey val="0"/>
          <c:showVal val="0"/>
          <c:showCatName val="0"/>
          <c:showSerName val="0"/>
          <c:showPercent val="0"/>
          <c:showBubbleSize val="0"/>
        </c:dLbls>
        <c:gapWidth val="150"/>
        <c:axId val="1557266927"/>
        <c:axId val="1"/>
      </c:barChart>
      <c:catAx>
        <c:axId val="1557266927"/>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557266927"/>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Medical DRGs with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'Med CC MCC'!$A$26:$A$28</c:f>
              <c:strCache>
                <c:ptCount val="3"/>
                <c:pt idx="0">
                  <c:v>FY 2023</c:v>
                </c:pt>
                <c:pt idx="1">
                  <c:v>FY 2024</c:v>
                </c:pt>
                <c:pt idx="2">
                  <c:v>FY 2025</c:v>
                </c:pt>
              </c:strCache>
            </c:strRef>
          </c:cat>
          <c:val>
            <c:numRef>
              <c:f>'Med CC MCC'!$B$26:$B$28</c:f>
              <c:numCache>
                <c:formatCode>0.0%</c:formatCode>
                <c:ptCount val="3"/>
                <c:pt idx="0">
                  <c:v>0.70399999999999996</c:v>
                </c:pt>
                <c:pt idx="1">
                  <c:v>0.70099999999999996</c:v>
                </c:pt>
                <c:pt idx="2">
                  <c:v>0.70199999999999996</c:v>
                </c:pt>
              </c:numCache>
            </c:numRef>
          </c:val>
          <c:smooth val="0"/>
          <c:extLst>
            <c:ext xmlns:c16="http://schemas.microsoft.com/office/drawing/2014/chart" uri="{C3380CC4-5D6E-409C-BE32-E72D297353CC}">
              <c16:uniqueId val="{00000000-9A75-4597-A9B4-4C064C5D547F}"/>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'Med CC MCC'!$A$26:$A$28</c:f>
              <c:strCache>
                <c:ptCount val="3"/>
                <c:pt idx="0">
                  <c:v>FY 2023</c:v>
                </c:pt>
                <c:pt idx="1">
                  <c:v>FY 2024</c:v>
                </c:pt>
                <c:pt idx="2">
                  <c:v>FY 2025</c:v>
                </c:pt>
              </c:strCache>
            </c:strRef>
          </c:cat>
          <c:val>
            <c:numRef>
              <c:f>'Med CC MCC'!$C$26:$C$28</c:f>
              <c:numCache>
                <c:formatCode>0.0%</c:formatCode>
                <c:ptCount val="3"/>
                <c:pt idx="0">
                  <c:v>0.71599999999999997</c:v>
                </c:pt>
                <c:pt idx="1">
                  <c:v>0.72299999999999998</c:v>
                </c:pt>
                <c:pt idx="2">
                  <c:v>0.70399999999999996</c:v>
                </c:pt>
              </c:numCache>
            </c:numRef>
          </c:val>
          <c:smooth val="0"/>
          <c:extLst>
            <c:ext xmlns:c16="http://schemas.microsoft.com/office/drawing/2014/chart" uri="{C3380CC4-5D6E-409C-BE32-E72D297353CC}">
              <c16:uniqueId val="{00000001-9A75-4597-A9B4-4C064C5D547F}"/>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'Med CC MCC'!$A$26:$A$28</c:f>
              <c:strCache>
                <c:ptCount val="3"/>
                <c:pt idx="0">
                  <c:v>FY 2023</c:v>
                </c:pt>
                <c:pt idx="1">
                  <c:v>FY 2024</c:v>
                </c:pt>
                <c:pt idx="2">
                  <c:v>FY 2025</c:v>
                </c:pt>
              </c:strCache>
            </c:strRef>
          </c:cat>
          <c:val>
            <c:numRef>
              <c:f>'Med CC MCC'!$D$26:$D$28</c:f>
              <c:numCache>
                <c:formatCode>0.0%</c:formatCode>
                <c:ptCount val="3"/>
                <c:pt idx="0">
                  <c:v>0.70099999999999996</c:v>
                </c:pt>
                <c:pt idx="1">
                  <c:v>0.72599999999999998</c:v>
                </c:pt>
                <c:pt idx="2">
                  <c:v>0.72599999999999998</c:v>
                </c:pt>
              </c:numCache>
            </c:numRef>
          </c:val>
          <c:smooth val="0"/>
          <c:extLst>
            <c:ext xmlns:c16="http://schemas.microsoft.com/office/drawing/2014/chart" uri="{C3380CC4-5D6E-409C-BE32-E72D297353CC}">
              <c16:uniqueId val="{00000002-9A75-4597-A9B4-4C064C5D547F}"/>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'Med CC MCC'!$A$26:$A$28</c:f>
              <c:strCache>
                <c:ptCount val="3"/>
                <c:pt idx="0">
                  <c:v>FY 2023</c:v>
                </c:pt>
                <c:pt idx="1">
                  <c:v>FY 2024</c:v>
                </c:pt>
                <c:pt idx="2">
                  <c:v>FY 2025</c:v>
                </c:pt>
              </c:strCache>
            </c:strRef>
          </c:cat>
          <c:val>
            <c:numRef>
              <c:f>'Med CC MCC'!$E$26:$E$28</c:f>
              <c:numCache>
                <c:formatCode>0.0%</c:formatCode>
                <c:ptCount val="3"/>
                <c:pt idx="0">
                  <c:v>0.505</c:v>
                </c:pt>
                <c:pt idx="1">
                  <c:v>0.49099999999999999</c:v>
                </c:pt>
                <c:pt idx="2">
                  <c:v>0.50600000000000001</c:v>
                </c:pt>
              </c:numCache>
            </c:numRef>
          </c:val>
          <c:smooth val="0"/>
          <c:extLst>
            <c:ext xmlns:c16="http://schemas.microsoft.com/office/drawing/2014/chart" uri="{C3380CC4-5D6E-409C-BE32-E72D297353CC}">
              <c16:uniqueId val="{00000003-9A75-4597-A9B4-4C064C5D547F}"/>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'Med CC MCC'!$A$26:$A$28</c:f>
              <c:strCache>
                <c:ptCount val="3"/>
                <c:pt idx="0">
                  <c:v>FY 2023</c:v>
                </c:pt>
                <c:pt idx="1">
                  <c:v>FY 2024</c:v>
                </c:pt>
                <c:pt idx="2">
                  <c:v>FY 2025</c:v>
                </c:pt>
              </c:strCache>
            </c:strRef>
          </c:cat>
          <c:val>
            <c:numRef>
              <c:f>'Med CC MCC'!$F$26:$F$28</c:f>
              <c:numCache>
                <c:formatCode>0.0%</c:formatCode>
                <c:ptCount val="3"/>
                <c:pt idx="0">
                  <c:v>0.57499999999999996</c:v>
                </c:pt>
                <c:pt idx="1">
                  <c:v>0.60199999999999998</c:v>
                </c:pt>
                <c:pt idx="2">
                  <c:v>0.59399999999999997</c:v>
                </c:pt>
              </c:numCache>
            </c:numRef>
          </c:val>
          <c:smooth val="0"/>
          <c:extLst>
            <c:ext xmlns:c16="http://schemas.microsoft.com/office/drawing/2014/chart" uri="{C3380CC4-5D6E-409C-BE32-E72D297353CC}">
              <c16:uniqueId val="{00000004-9A75-4597-A9B4-4C064C5D547F}"/>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'Med CC MCC'!$A$26:$A$28</c:f>
              <c:strCache>
                <c:ptCount val="3"/>
                <c:pt idx="0">
                  <c:v>FY 2023</c:v>
                </c:pt>
                <c:pt idx="1">
                  <c:v>FY 2024</c:v>
                </c:pt>
                <c:pt idx="2">
                  <c:v>FY 2025</c:v>
                </c:pt>
              </c:strCache>
            </c:strRef>
          </c:cat>
          <c:val>
            <c:numRef>
              <c:f>'Med CC MCC'!$G$26:$G$28</c:f>
              <c:numCache>
                <c:formatCode>0.0%</c:formatCode>
                <c:ptCount val="3"/>
                <c:pt idx="0">
                  <c:v>0.57499999999999996</c:v>
                </c:pt>
                <c:pt idx="1">
                  <c:v>0.51900000000000002</c:v>
                </c:pt>
                <c:pt idx="2">
                  <c:v>0.52400000000000002</c:v>
                </c:pt>
              </c:numCache>
            </c:numRef>
          </c:val>
          <c:smooth val="0"/>
          <c:extLst>
            <c:ext xmlns:c16="http://schemas.microsoft.com/office/drawing/2014/chart" uri="{C3380CC4-5D6E-409C-BE32-E72D297353CC}">
              <c16:uniqueId val="{00000005-9A75-4597-A9B4-4C064C5D547F}"/>
            </c:ext>
          </c:extLst>
        </c:ser>
        <c:dLbls>
          <c:showLegendKey val="0"/>
          <c:showVal val="0"/>
          <c:showCatName val="0"/>
          <c:showSerName val="0"/>
          <c:showPercent val="0"/>
          <c:showBubbleSize val="0"/>
        </c:dLbls>
        <c:marker val="1"/>
        <c:smooth val="0"/>
        <c:axId val="2027754815"/>
        <c:axId val="1"/>
      </c:lineChart>
      <c:barChart>
        <c:barDir val="col"/>
        <c:grouping val="clustered"/>
        <c:varyColors val="1"/>
        <c:ser>
          <c:idx val="6"/>
          <c:order val="6"/>
          <c:tx>
            <c:v>Hospital</c:v>
          </c:tx>
          <c:spPr>
            <a:solidFill>
              <a:srgbClr val="0000FF">
                <a:alpha val="50196"/>
              </a:srgbClr>
            </a:solidFill>
          </c:spPr>
          <c:invertIfNegative val="1"/>
          <c:cat>
            <c:strRef>
              <c:f>'Med CC MCC'!$A$26:$A$28</c:f>
              <c:strCache>
                <c:ptCount val="3"/>
                <c:pt idx="0">
                  <c:v>FY 2023</c:v>
                </c:pt>
                <c:pt idx="1">
                  <c:v>FY 2024</c:v>
                </c:pt>
                <c:pt idx="2">
                  <c:v>FY 2025</c:v>
                </c:pt>
              </c:strCache>
            </c:strRef>
          </c:cat>
          <c:val>
            <c:numRef>
              <c:f>'Med CC MCC'!$H$26:$H$28</c:f>
              <c:numCache>
                <c:formatCode>0.0%</c:formatCode>
                <c:ptCount val="3"/>
                <c:pt idx="0">
                  <c:v>0.65700000000000003</c:v>
                </c:pt>
                <c:pt idx="1">
                  <c:v>0.67100000000000004</c:v>
                </c:pt>
                <c:pt idx="2">
                  <c:v>0.59499999999999997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9A75-4597-A9B4-4C064C5D547F}"/>
            </c:ext>
          </c:extLst>
        </c:ser>
        <c:dLbls>
          <c:showLegendKey val="0"/>
          <c:showVal val="0"/>
          <c:showCatName val="0"/>
          <c:showSerName val="0"/>
          <c:showPercent val="0"/>
          <c:showBubbleSize val="0"/>
        </c:dLbls>
        <c:gapWidth val="150"/>
        <c:axId val="2027754815"/>
        <c:axId val="1"/>
      </c:barChart>
      <c:catAx>
        <c:axId val="202775481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202775481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Surgical DRGs for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'Surg CC MCC'!$A$26:$A$28</c:f>
              <c:strCache>
                <c:ptCount val="3"/>
                <c:pt idx="0">
                  <c:v>FY 2023</c:v>
                </c:pt>
                <c:pt idx="1">
                  <c:v>FY 2024</c:v>
                </c:pt>
                <c:pt idx="2">
                  <c:v>FY 2025</c:v>
                </c:pt>
              </c:strCache>
            </c:strRef>
          </c:cat>
          <c:val>
            <c:numRef>
              <c:f>'Surg CC MCC'!$B$26:$B$28</c:f>
              <c:numCache>
                <c:formatCode>0.0%</c:formatCode>
                <c:ptCount val="3"/>
                <c:pt idx="0">
                  <c:v>0.74399999999999999</c:v>
                </c:pt>
                <c:pt idx="1">
                  <c:v>0.73699999999999999</c:v>
                </c:pt>
                <c:pt idx="2">
                  <c:v>0.78600000000000003</c:v>
                </c:pt>
              </c:numCache>
            </c:numRef>
          </c:val>
          <c:smooth val="0"/>
          <c:extLst>
            <c:ext xmlns:c16="http://schemas.microsoft.com/office/drawing/2014/chart" uri="{C3380CC4-5D6E-409C-BE32-E72D297353CC}">
              <c16:uniqueId val="{00000000-2547-4CC8-BADC-333919D9C78A}"/>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'Surg CC MCC'!$A$26:$A$28</c:f>
              <c:strCache>
                <c:ptCount val="3"/>
                <c:pt idx="0">
                  <c:v>FY 2023</c:v>
                </c:pt>
                <c:pt idx="1">
                  <c:v>FY 2024</c:v>
                </c:pt>
                <c:pt idx="2">
                  <c:v>FY 2025</c:v>
                </c:pt>
              </c:strCache>
            </c:strRef>
          </c:cat>
          <c:val>
            <c:numRef>
              <c:f>'Surg CC MCC'!$C$26:$C$28</c:f>
              <c:numCache>
                <c:formatCode>0.0%</c:formatCode>
                <c:ptCount val="3"/>
                <c:pt idx="0">
                  <c:v>0.73899999999999999</c:v>
                </c:pt>
                <c:pt idx="1">
                  <c:v>0.72699999999999998</c:v>
                </c:pt>
                <c:pt idx="2">
                  <c:v>0.78900000000000003</c:v>
                </c:pt>
              </c:numCache>
            </c:numRef>
          </c:val>
          <c:smooth val="0"/>
          <c:extLst>
            <c:ext xmlns:c16="http://schemas.microsoft.com/office/drawing/2014/chart" uri="{C3380CC4-5D6E-409C-BE32-E72D297353CC}">
              <c16:uniqueId val="{00000001-2547-4CC8-BADC-333919D9C78A}"/>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'Surg CC MCC'!$A$26:$A$28</c:f>
              <c:strCache>
                <c:ptCount val="3"/>
                <c:pt idx="0">
                  <c:v>FY 2023</c:v>
                </c:pt>
                <c:pt idx="1">
                  <c:v>FY 2024</c:v>
                </c:pt>
                <c:pt idx="2">
                  <c:v>FY 2025</c:v>
                </c:pt>
              </c:strCache>
            </c:strRef>
          </c:cat>
          <c:val>
            <c:numRef>
              <c:f>'Surg CC MCC'!$D$26:$D$28</c:f>
              <c:numCache>
                <c:formatCode>0.0%</c:formatCode>
                <c:ptCount val="3"/>
                <c:pt idx="0">
                  <c:v>0.76200000000000001</c:v>
                </c:pt>
                <c:pt idx="1">
                  <c:v>0.66700000000000004</c:v>
                </c:pt>
                <c:pt idx="2">
                  <c:v>0.17199999999999999</c:v>
                </c:pt>
              </c:numCache>
            </c:numRef>
          </c:val>
          <c:smooth val="0"/>
          <c:extLst>
            <c:ext xmlns:c16="http://schemas.microsoft.com/office/drawing/2014/chart" uri="{C3380CC4-5D6E-409C-BE32-E72D297353CC}">
              <c16:uniqueId val="{00000002-2547-4CC8-BADC-333919D9C78A}"/>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'Surg CC MCC'!$A$26:$A$28</c:f>
              <c:strCache>
                <c:ptCount val="3"/>
                <c:pt idx="0">
                  <c:v>FY 2023</c:v>
                </c:pt>
                <c:pt idx="1">
                  <c:v>FY 2024</c:v>
                </c:pt>
                <c:pt idx="2">
                  <c:v>FY 2025</c:v>
                </c:pt>
              </c:strCache>
            </c:strRef>
          </c:cat>
          <c:val>
            <c:numRef>
              <c:f>'Surg CC MCC'!$E$26:$E$28</c:f>
              <c:numCache>
                <c:formatCode>0.0%</c:formatCode>
                <c:ptCount val="3"/>
                <c:pt idx="0">
                  <c:v>0.45200000000000001</c:v>
                </c:pt>
                <c:pt idx="1">
                  <c:v>0.44700000000000001</c:v>
                </c:pt>
                <c:pt idx="2">
                  <c:v>0.48199999999999998</c:v>
                </c:pt>
              </c:numCache>
            </c:numRef>
          </c:val>
          <c:smooth val="0"/>
          <c:extLst>
            <c:ext xmlns:c16="http://schemas.microsoft.com/office/drawing/2014/chart" uri="{C3380CC4-5D6E-409C-BE32-E72D297353CC}">
              <c16:uniqueId val="{00000003-2547-4CC8-BADC-333919D9C78A}"/>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'Surg CC MCC'!$A$26:$A$28</c:f>
              <c:strCache>
                <c:ptCount val="3"/>
                <c:pt idx="0">
                  <c:v>FY 2023</c:v>
                </c:pt>
                <c:pt idx="1">
                  <c:v>FY 2024</c:v>
                </c:pt>
                <c:pt idx="2">
                  <c:v>FY 2025</c:v>
                </c:pt>
              </c:strCache>
            </c:strRef>
          </c:cat>
          <c:val>
            <c:numRef>
              <c:f>'Surg CC MCC'!$F$26:$F$28</c:f>
              <c:numCache>
                <c:formatCode>0.0%</c:formatCode>
                <c:ptCount val="3"/>
                <c:pt idx="0">
                  <c:v>0.56000000000000005</c:v>
                </c:pt>
                <c:pt idx="1">
                  <c:v>0.56000000000000005</c:v>
                </c:pt>
                <c:pt idx="2">
                  <c:v>0.5</c:v>
                </c:pt>
              </c:numCache>
            </c:numRef>
          </c:val>
          <c:smooth val="0"/>
          <c:extLst>
            <c:ext xmlns:c16="http://schemas.microsoft.com/office/drawing/2014/chart" uri="{C3380CC4-5D6E-409C-BE32-E72D297353CC}">
              <c16:uniqueId val="{00000004-2547-4CC8-BADC-333919D9C78A}"/>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'Surg CC MCC'!$A$26:$A$28</c:f>
              <c:strCache>
                <c:ptCount val="3"/>
                <c:pt idx="0">
                  <c:v>FY 2023</c:v>
                </c:pt>
                <c:pt idx="1">
                  <c:v>FY 2024</c:v>
                </c:pt>
                <c:pt idx="2">
                  <c:v>FY 2025</c:v>
                </c:pt>
              </c:strCache>
            </c:strRef>
          </c:cat>
          <c:val>
            <c:numRef>
              <c:f>'Surg CC MCC'!$G$26:$G$28</c:f>
              <c:numCache>
                <c:formatCode>0.0%</c:formatCode>
                <c:ptCount val="3"/>
                <c:pt idx="0">
                  <c:v>0.76200000000000001</c:v>
                </c:pt>
                <c:pt idx="1">
                  <c:v>0.66700000000000004</c:v>
                </c:pt>
                <c:pt idx="2">
                  <c:v>0.17199999999999999</c:v>
                </c:pt>
              </c:numCache>
            </c:numRef>
          </c:val>
          <c:smooth val="0"/>
          <c:extLst>
            <c:ext xmlns:c16="http://schemas.microsoft.com/office/drawing/2014/chart" uri="{C3380CC4-5D6E-409C-BE32-E72D297353CC}">
              <c16:uniqueId val="{00000005-2547-4CC8-BADC-333919D9C78A}"/>
            </c:ext>
          </c:extLst>
        </c:ser>
        <c:dLbls>
          <c:showLegendKey val="0"/>
          <c:showVal val="0"/>
          <c:showCatName val="0"/>
          <c:showSerName val="0"/>
          <c:showPercent val="0"/>
          <c:showBubbleSize val="0"/>
        </c:dLbls>
        <c:marker val="1"/>
        <c:smooth val="0"/>
        <c:axId val="1247440751"/>
        <c:axId val="1"/>
      </c:lineChart>
      <c:barChart>
        <c:barDir val="col"/>
        <c:grouping val="clustered"/>
        <c:varyColors val="1"/>
        <c:ser>
          <c:idx val="6"/>
          <c:order val="6"/>
          <c:tx>
            <c:v>Hospital</c:v>
          </c:tx>
          <c:spPr>
            <a:solidFill>
              <a:srgbClr val="0000FF">
                <a:alpha val="50196"/>
              </a:srgbClr>
            </a:solidFill>
          </c:spPr>
          <c:invertIfNegative val="1"/>
          <c:cat>
            <c:strRef>
              <c:f>'Surg CC MCC'!$A$26:$A$28</c:f>
              <c:strCache>
                <c:ptCount val="3"/>
                <c:pt idx="0">
                  <c:v>FY 2023</c:v>
                </c:pt>
                <c:pt idx="1">
                  <c:v>FY 2024</c:v>
                </c:pt>
                <c:pt idx="2">
                  <c:v>FY 2025</c:v>
                </c:pt>
              </c:strCache>
            </c:strRef>
          </c:cat>
          <c:val>
            <c:numRef>
              <c:f>'Surg CC MCC'!$H$26:$H$28</c:f>
              <c:numCache>
                <c:formatCode>0.0%</c:formatCode>
                <c:ptCount val="3"/>
                <c:pt idx="0">
                  <c:v>#N/A</c:v>
                </c:pt>
                <c:pt idx="1">
                  <c:v>#N/A</c:v>
                </c:pt>
                <c:pt idx="2">
                  <c:v>0.17199999999999999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2547-4CC8-BADC-333919D9C78A}"/>
            </c:ext>
          </c:extLst>
        </c:ser>
        <c:dLbls>
          <c:showLegendKey val="0"/>
          <c:showVal val="0"/>
          <c:showCatName val="0"/>
          <c:showSerName val="0"/>
          <c:showPercent val="0"/>
          <c:showBubbleSize val="0"/>
        </c:dLbls>
        <c:gapWidth val="150"/>
        <c:axId val="1247440751"/>
        <c:axId val="1"/>
      </c:barChart>
      <c:catAx>
        <c:axId val="124744075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24744075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Single CC or MCC</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'Single CC or MCC'!$A$27:$A$29</c:f>
              <c:strCache>
                <c:ptCount val="3"/>
                <c:pt idx="0">
                  <c:v>FY 2023</c:v>
                </c:pt>
                <c:pt idx="1">
                  <c:v>FY 2024</c:v>
                </c:pt>
                <c:pt idx="2">
                  <c:v>FY 2025</c:v>
                </c:pt>
              </c:strCache>
            </c:strRef>
          </c:cat>
          <c:val>
            <c:numRef>
              <c:f>'Single CC or MCC'!$B$27:$B$29</c:f>
              <c:numCache>
                <c:formatCode>0.0%</c:formatCode>
                <c:ptCount val="3"/>
                <c:pt idx="0">
                  <c:v>0.41899999999999998</c:v>
                </c:pt>
                <c:pt idx="1">
                  <c:v>0.42299999999999999</c:v>
                </c:pt>
                <c:pt idx="2">
                  <c:v>0.39600000000000002</c:v>
                </c:pt>
              </c:numCache>
            </c:numRef>
          </c:val>
          <c:smooth val="0"/>
          <c:extLst>
            <c:ext xmlns:c16="http://schemas.microsoft.com/office/drawing/2014/chart" uri="{C3380CC4-5D6E-409C-BE32-E72D297353CC}">
              <c16:uniqueId val="{00000000-1AA6-4835-B62F-044061F620C0}"/>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'Single CC or MCC'!$A$27:$A$29</c:f>
              <c:strCache>
                <c:ptCount val="3"/>
                <c:pt idx="0">
                  <c:v>FY 2023</c:v>
                </c:pt>
                <c:pt idx="1">
                  <c:v>FY 2024</c:v>
                </c:pt>
                <c:pt idx="2">
                  <c:v>FY 2025</c:v>
                </c:pt>
              </c:strCache>
            </c:strRef>
          </c:cat>
          <c:val>
            <c:numRef>
              <c:f>'Single CC or MCC'!$C$27:$C$29</c:f>
              <c:numCache>
                <c:formatCode>0.0%</c:formatCode>
                <c:ptCount val="3"/>
                <c:pt idx="0">
                  <c:v>0.318</c:v>
                </c:pt>
                <c:pt idx="1">
                  <c:v>0.311</c:v>
                </c:pt>
                <c:pt idx="2">
                  <c:v>0.312</c:v>
                </c:pt>
              </c:numCache>
            </c:numRef>
          </c:val>
          <c:smooth val="0"/>
          <c:extLst>
            <c:ext xmlns:c16="http://schemas.microsoft.com/office/drawing/2014/chart" uri="{C3380CC4-5D6E-409C-BE32-E72D297353CC}">
              <c16:uniqueId val="{00000001-1AA6-4835-B62F-044061F620C0}"/>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'Single CC or MCC'!$A$27:$A$29</c:f>
              <c:strCache>
                <c:ptCount val="3"/>
                <c:pt idx="0">
                  <c:v>FY 2023</c:v>
                </c:pt>
                <c:pt idx="1">
                  <c:v>FY 2024</c:v>
                </c:pt>
                <c:pt idx="2">
                  <c:v>FY 2025</c:v>
                </c:pt>
              </c:strCache>
            </c:strRef>
          </c:cat>
          <c:val>
            <c:numRef>
              <c:f>'Single CC or MCC'!$D$27:$D$29</c:f>
              <c:numCache>
                <c:formatCode>0.0%</c:formatCode>
                <c:ptCount val="3"/>
                <c:pt idx="0">
                  <c:v>0.434</c:v>
                </c:pt>
                <c:pt idx="1">
                  <c:v>0.443</c:v>
                </c:pt>
                <c:pt idx="2">
                  <c:v>0.34300000000000003</c:v>
                </c:pt>
              </c:numCache>
            </c:numRef>
          </c:val>
          <c:smooth val="0"/>
          <c:extLst>
            <c:ext xmlns:c16="http://schemas.microsoft.com/office/drawing/2014/chart" uri="{C3380CC4-5D6E-409C-BE32-E72D297353CC}">
              <c16:uniqueId val="{00000002-1AA6-4835-B62F-044061F620C0}"/>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'Single CC or MCC'!$A$27:$A$29</c:f>
              <c:strCache>
                <c:ptCount val="3"/>
                <c:pt idx="0">
                  <c:v>FY 2023</c:v>
                </c:pt>
                <c:pt idx="1">
                  <c:v>FY 2024</c:v>
                </c:pt>
                <c:pt idx="2">
                  <c:v>FY 2025</c:v>
                </c:pt>
              </c:strCache>
            </c:strRef>
          </c:cat>
          <c:val>
            <c:numRef>
              <c:f>'Single CC or MCC'!$E$27:$E$29</c:f>
              <c:numCache>
                <c:formatCode>0.0%</c:formatCode>
                <c:ptCount val="3"/>
                <c:pt idx="0">
                  <c:v>0.188</c:v>
                </c:pt>
                <c:pt idx="1">
                  <c:v>0.17799999999999999</c:v>
                </c:pt>
                <c:pt idx="2">
                  <c:v>0.17199999999999999</c:v>
                </c:pt>
              </c:numCache>
            </c:numRef>
          </c:val>
          <c:smooth val="0"/>
          <c:extLst>
            <c:ext xmlns:c16="http://schemas.microsoft.com/office/drawing/2014/chart" uri="{C3380CC4-5D6E-409C-BE32-E72D297353CC}">
              <c16:uniqueId val="{00000003-1AA6-4835-B62F-044061F620C0}"/>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'Single CC or MCC'!$A$27:$A$29</c:f>
              <c:strCache>
                <c:ptCount val="3"/>
                <c:pt idx="0">
                  <c:v>FY 2023</c:v>
                </c:pt>
                <c:pt idx="1">
                  <c:v>FY 2024</c:v>
                </c:pt>
                <c:pt idx="2">
                  <c:v>FY 2025</c:v>
                </c:pt>
              </c:strCache>
            </c:strRef>
          </c:cat>
          <c:val>
            <c:numRef>
              <c:f>'Single CC or MCC'!$F$27:$F$29</c:f>
              <c:numCache>
                <c:formatCode>0.0%</c:formatCode>
                <c:ptCount val="3"/>
                <c:pt idx="0">
                  <c:v>0.161</c:v>
                </c:pt>
                <c:pt idx="1">
                  <c:v>0.16900000000000001</c:v>
                </c:pt>
                <c:pt idx="2">
                  <c:v>0.18</c:v>
                </c:pt>
              </c:numCache>
            </c:numRef>
          </c:val>
          <c:smooth val="0"/>
          <c:extLst>
            <c:ext xmlns:c16="http://schemas.microsoft.com/office/drawing/2014/chart" uri="{C3380CC4-5D6E-409C-BE32-E72D297353CC}">
              <c16:uniqueId val="{00000004-1AA6-4835-B62F-044061F620C0}"/>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'Single CC or MCC'!$A$27:$A$29</c:f>
              <c:strCache>
                <c:ptCount val="3"/>
                <c:pt idx="0">
                  <c:v>FY 2023</c:v>
                </c:pt>
                <c:pt idx="1">
                  <c:v>FY 2024</c:v>
                </c:pt>
                <c:pt idx="2">
                  <c:v>FY 2025</c:v>
                </c:pt>
              </c:strCache>
            </c:strRef>
          </c:cat>
          <c:val>
            <c:numRef>
              <c:f>'Single CC or MCC'!$G$27:$G$29</c:f>
              <c:numCache>
                <c:formatCode>0.0%</c:formatCode>
                <c:ptCount val="3"/>
                <c:pt idx="0">
                  <c:v>0.193</c:v>
                </c:pt>
                <c:pt idx="1">
                  <c:v>0.185</c:v>
                </c:pt>
                <c:pt idx="2">
                  <c:v>0.161</c:v>
                </c:pt>
              </c:numCache>
            </c:numRef>
          </c:val>
          <c:smooth val="0"/>
          <c:extLst>
            <c:ext xmlns:c16="http://schemas.microsoft.com/office/drawing/2014/chart" uri="{C3380CC4-5D6E-409C-BE32-E72D297353CC}">
              <c16:uniqueId val="{00000005-1AA6-4835-B62F-044061F620C0}"/>
            </c:ext>
          </c:extLst>
        </c:ser>
        <c:dLbls>
          <c:showLegendKey val="0"/>
          <c:showVal val="0"/>
          <c:showCatName val="0"/>
          <c:showSerName val="0"/>
          <c:showPercent val="0"/>
          <c:showBubbleSize val="0"/>
        </c:dLbls>
        <c:marker val="1"/>
        <c:smooth val="0"/>
        <c:axId val="2027764895"/>
        <c:axId val="1"/>
      </c:lineChart>
      <c:barChart>
        <c:barDir val="col"/>
        <c:grouping val="clustered"/>
        <c:varyColors val="1"/>
        <c:ser>
          <c:idx val="6"/>
          <c:order val="6"/>
          <c:tx>
            <c:v>Hospital</c:v>
          </c:tx>
          <c:spPr>
            <a:solidFill>
              <a:srgbClr val="0000FF">
                <a:alpha val="50196"/>
              </a:srgbClr>
            </a:solidFill>
          </c:spPr>
          <c:invertIfNegative val="1"/>
          <c:cat>
            <c:strRef>
              <c:f>'Single CC or MCC'!$A$27:$A$29</c:f>
              <c:strCache>
                <c:ptCount val="3"/>
                <c:pt idx="0">
                  <c:v>FY 2023</c:v>
                </c:pt>
                <c:pt idx="1">
                  <c:v>FY 2024</c:v>
                </c:pt>
                <c:pt idx="2">
                  <c:v>FY 2025</c:v>
                </c:pt>
              </c:strCache>
            </c:strRef>
          </c:cat>
          <c:val>
            <c:numRef>
              <c:f>'Single CC or MCC'!$H$27:$H$29</c:f>
              <c:numCache>
                <c:formatCode>0.0%</c:formatCode>
                <c:ptCount val="3"/>
                <c:pt idx="0">
                  <c:v>0.23499999999999999</c:v>
                </c:pt>
                <c:pt idx="1">
                  <c:v>0.27200000000000002</c:v>
                </c:pt>
                <c:pt idx="2">
                  <c:v>0.34300000000000003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1AA6-4835-B62F-044061F620C0}"/>
            </c:ext>
          </c:extLst>
        </c:ser>
        <c:dLbls>
          <c:showLegendKey val="0"/>
          <c:showVal val="0"/>
          <c:showCatName val="0"/>
          <c:showSerName val="0"/>
          <c:showPercent val="0"/>
          <c:showBubbleSize val="0"/>
        </c:dLbls>
        <c:gapWidth val="150"/>
        <c:axId val="2027764895"/>
        <c:axId val="1"/>
      </c:barChart>
      <c:catAx>
        <c:axId val="202776489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202776489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3-Day SNF-Qualifying Admissions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'3-Day SNF'!$A$20:$A$22</c:f>
              <c:strCache>
                <c:ptCount val="3"/>
                <c:pt idx="0">
                  <c:v>FY 2023</c:v>
                </c:pt>
                <c:pt idx="1">
                  <c:v>FY 2024</c:v>
                </c:pt>
                <c:pt idx="2">
                  <c:v>FY 2025</c:v>
                </c:pt>
              </c:strCache>
            </c:strRef>
          </c:cat>
          <c:val>
            <c:numRef>
              <c:f>'3-Day SNF'!$B$20:$B$22</c:f>
              <c:numCache>
                <c:formatCode>0.0%</c:formatCode>
                <c:ptCount val="3"/>
                <c:pt idx="0">
                  <c:v>0.57599999999999996</c:v>
                </c:pt>
                <c:pt idx="1">
                  <c:v>0.6</c:v>
                </c:pt>
                <c:pt idx="2">
                  <c:v>0.61099999999999999</c:v>
                </c:pt>
              </c:numCache>
            </c:numRef>
          </c:val>
          <c:smooth val="0"/>
          <c:extLst>
            <c:ext xmlns:c16="http://schemas.microsoft.com/office/drawing/2014/chart" uri="{C3380CC4-5D6E-409C-BE32-E72D297353CC}">
              <c16:uniqueId val="{00000000-F5F8-4447-ACC9-8D7E4229EB59}"/>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'3-Day SNF'!$A$20:$A$22</c:f>
              <c:strCache>
                <c:ptCount val="3"/>
                <c:pt idx="0">
                  <c:v>FY 2023</c:v>
                </c:pt>
                <c:pt idx="1">
                  <c:v>FY 2024</c:v>
                </c:pt>
                <c:pt idx="2">
                  <c:v>FY 2025</c:v>
                </c:pt>
              </c:strCache>
            </c:strRef>
          </c:cat>
          <c:val>
            <c:numRef>
              <c:f>'3-Day SNF'!$C$20:$C$22</c:f>
              <c:numCache>
                <c:formatCode>0.0%</c:formatCode>
                <c:ptCount val="3"/>
                <c:pt idx="0">
                  <c:v>0.43</c:v>
                </c:pt>
                <c:pt idx="1">
                  <c:v>0.42399999999999999</c:v>
                </c:pt>
                <c:pt idx="2">
                  <c:v>0.432</c:v>
                </c:pt>
              </c:numCache>
            </c:numRef>
          </c:val>
          <c:smooth val="0"/>
          <c:extLst>
            <c:ext xmlns:c16="http://schemas.microsoft.com/office/drawing/2014/chart" uri="{C3380CC4-5D6E-409C-BE32-E72D297353CC}">
              <c16:uniqueId val="{00000001-F5F8-4447-ACC9-8D7E4229EB59}"/>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'3-Day SNF'!$A$20:$A$22</c:f>
              <c:strCache>
                <c:ptCount val="3"/>
                <c:pt idx="0">
                  <c:v>FY 2023</c:v>
                </c:pt>
                <c:pt idx="1">
                  <c:v>FY 2024</c:v>
                </c:pt>
                <c:pt idx="2">
                  <c:v>FY 2025</c:v>
                </c:pt>
              </c:strCache>
            </c:strRef>
          </c:cat>
          <c:val>
            <c:numRef>
              <c:f>'3-Day SNF'!$D$20:$D$22</c:f>
              <c:numCache>
                <c:formatCode>0.0%</c:formatCode>
                <c:ptCount val="3"/>
                <c:pt idx="0">
                  <c:v>0.38200000000000001</c:v>
                </c:pt>
                <c:pt idx="1">
                  <c:v>0.438</c:v>
                </c:pt>
                <c:pt idx="2">
                  <c:v>0.42099999999999999</c:v>
                </c:pt>
              </c:numCache>
            </c:numRef>
          </c:val>
          <c:smooth val="0"/>
          <c:extLst>
            <c:ext xmlns:c16="http://schemas.microsoft.com/office/drawing/2014/chart" uri="{C3380CC4-5D6E-409C-BE32-E72D297353CC}">
              <c16:uniqueId val="{00000002-F5F8-4447-ACC9-8D7E4229EB59}"/>
            </c:ext>
          </c:extLst>
        </c:ser>
        <c:dLbls>
          <c:showLegendKey val="0"/>
          <c:showVal val="0"/>
          <c:showCatName val="0"/>
          <c:showSerName val="0"/>
          <c:showPercent val="0"/>
          <c:showBubbleSize val="0"/>
        </c:dLbls>
        <c:marker val="1"/>
        <c:smooth val="0"/>
        <c:axId val="2027769695"/>
        <c:axId val="1"/>
      </c:lineChart>
      <c:barChart>
        <c:barDir val="col"/>
        <c:grouping val="clustered"/>
        <c:varyColors val="1"/>
        <c:ser>
          <c:idx val="3"/>
          <c:order val="3"/>
          <c:tx>
            <c:v>Hospital</c:v>
          </c:tx>
          <c:spPr>
            <a:solidFill>
              <a:srgbClr val="0000FF">
                <a:alpha val="50196"/>
              </a:srgbClr>
            </a:solidFill>
          </c:spPr>
          <c:invertIfNegative val="1"/>
          <c:cat>
            <c:strRef>
              <c:f>'3-Day SNF'!$A$20:$A$22</c:f>
              <c:strCache>
                <c:ptCount val="3"/>
                <c:pt idx="0">
                  <c:v>FY 2023</c:v>
                </c:pt>
                <c:pt idx="1">
                  <c:v>FY 2024</c:v>
                </c:pt>
                <c:pt idx="2">
                  <c:v>FY 2025</c:v>
                </c:pt>
              </c:strCache>
            </c:strRef>
          </c:cat>
          <c:val>
            <c:numRef>
              <c:f>'3-Day SNF'!$E$20:$E$22</c:f>
              <c:numCache>
                <c:formatCode>0.0%</c:formatCode>
                <c:ptCount val="3"/>
                <c:pt idx="0">
                  <c:v>0.43</c:v>
                </c:pt>
                <c:pt idx="1">
                  <c:v>0.38400000000000001</c:v>
                </c:pt>
                <c:pt idx="2">
                  <c:v>0.45200000000000001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F5F8-4447-ACC9-8D7E4229EB59}"/>
            </c:ext>
          </c:extLst>
        </c:ser>
        <c:dLbls>
          <c:showLegendKey val="0"/>
          <c:showVal val="0"/>
          <c:showCatName val="0"/>
          <c:showSerName val="0"/>
          <c:showPercent val="0"/>
          <c:showBubbleSize val="0"/>
        </c:dLbls>
        <c:gapWidth val="150"/>
        <c:axId val="2027769695"/>
        <c:axId val="1"/>
      </c:barChart>
      <c:catAx>
        <c:axId val="202776969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202776969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tlCol="0" anchor="t"/>
          <a:lstStyle/>
          <a:p>
            <a:pPr algn="l">
              <a:defRPr/>
            </a:pPr>
            <a:r>
              <a:rPr lang="en-US"/>
              <a:t>Swing Bed Transfers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'Swing Bed Trans'!$A$20:$A$22</c:f>
              <c:strCache>
                <c:ptCount val="3"/>
                <c:pt idx="0">
                  <c:v>FY 2023</c:v>
                </c:pt>
                <c:pt idx="1">
                  <c:v>FY 2024</c:v>
                </c:pt>
                <c:pt idx="2">
                  <c:v>FY 2025</c:v>
                </c:pt>
              </c:strCache>
            </c:strRef>
          </c:cat>
          <c:val>
            <c:numRef>
              <c:f>'Swing Bed Trans'!$B$20:$B$22</c:f>
              <c:numCache>
                <c:formatCode>0.0%</c:formatCode>
                <c:ptCount val="3"/>
                <c:pt idx="0">
                  <c:v>0.51</c:v>
                </c:pt>
                <c:pt idx="1">
                  <c:v>0.52200000000000002</c:v>
                </c:pt>
                <c:pt idx="2">
                  <c:v>0.52400000000000002</c:v>
                </c:pt>
              </c:numCache>
            </c:numRef>
          </c:val>
          <c:smooth val="0"/>
          <c:extLst>
            <c:ext xmlns:c16="http://schemas.microsoft.com/office/drawing/2014/chart" uri="{C3380CC4-5D6E-409C-BE32-E72D297353CC}">
              <c16:uniqueId val="{00000000-0D41-4140-85F8-2A61DCE3A5DD}"/>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'Swing Bed Trans'!$A$20:$A$22</c:f>
              <c:strCache>
                <c:ptCount val="3"/>
                <c:pt idx="0">
                  <c:v>FY 2023</c:v>
                </c:pt>
                <c:pt idx="1">
                  <c:v>FY 2024</c:v>
                </c:pt>
                <c:pt idx="2">
                  <c:v>FY 2025</c:v>
                </c:pt>
              </c:strCache>
            </c:strRef>
          </c:cat>
          <c:val>
            <c:numRef>
              <c:f>'Swing Bed Trans'!$C$20:$C$22</c:f>
              <c:numCache>
                <c:formatCode>0.0%</c:formatCode>
                <c:ptCount val="3"/>
                <c:pt idx="0">
                  <c:v>0.43</c:v>
                </c:pt>
                <c:pt idx="1">
                  <c:v>0.42899999999999999</c:v>
                </c:pt>
                <c:pt idx="2">
                  <c:v>0.45800000000000002</c:v>
                </c:pt>
              </c:numCache>
            </c:numRef>
          </c:val>
          <c:smooth val="0"/>
          <c:extLst>
            <c:ext xmlns:c16="http://schemas.microsoft.com/office/drawing/2014/chart" uri="{C3380CC4-5D6E-409C-BE32-E72D297353CC}">
              <c16:uniqueId val="{00000001-0D41-4140-85F8-2A61DCE3A5DD}"/>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'Swing Bed Trans'!$A$20:$A$22</c:f>
              <c:strCache>
                <c:ptCount val="3"/>
                <c:pt idx="0">
                  <c:v>FY 2023</c:v>
                </c:pt>
                <c:pt idx="1">
                  <c:v>FY 2024</c:v>
                </c:pt>
                <c:pt idx="2">
                  <c:v>FY 2025</c:v>
                </c:pt>
              </c:strCache>
            </c:strRef>
          </c:cat>
          <c:val>
            <c:numRef>
              <c:f>'Swing Bed Trans'!$D$20:$D$22</c:f>
              <c:numCache>
                <c:formatCode>0.0%</c:formatCode>
                <c:ptCount val="3"/>
                <c:pt idx="0">
                  <c:v>0.38500000000000001</c:v>
                </c:pt>
                <c:pt idx="1">
                  <c:v>0.34200000000000003</c:v>
                </c:pt>
                <c:pt idx="2">
                  <c:v>0.40200000000000002</c:v>
                </c:pt>
              </c:numCache>
            </c:numRef>
          </c:val>
          <c:smooth val="0"/>
          <c:extLst>
            <c:ext xmlns:c16="http://schemas.microsoft.com/office/drawing/2014/chart" uri="{C3380CC4-5D6E-409C-BE32-E72D297353CC}">
              <c16:uniqueId val="{00000002-0D41-4140-85F8-2A61DCE3A5DD}"/>
            </c:ext>
          </c:extLst>
        </c:ser>
        <c:dLbls>
          <c:showLegendKey val="0"/>
          <c:showVal val="0"/>
          <c:showCatName val="0"/>
          <c:showSerName val="0"/>
          <c:showPercent val="0"/>
          <c:showBubbleSize val="0"/>
        </c:dLbls>
        <c:marker val="1"/>
        <c:smooth val="0"/>
        <c:axId val="1339421616"/>
        <c:axId val="1"/>
      </c:lineChart>
      <c:barChart>
        <c:barDir val="col"/>
        <c:grouping val="clustered"/>
        <c:varyColors val="1"/>
        <c:ser>
          <c:idx val="3"/>
          <c:order val="3"/>
          <c:tx>
            <c:v>Hospital</c:v>
          </c:tx>
          <c:spPr>
            <a:solidFill>
              <a:srgbClr val="0000FF">
                <a:alpha val="50196"/>
              </a:srgbClr>
            </a:solidFill>
          </c:spPr>
          <c:invertIfNegative val="1"/>
          <c:cat>
            <c:strRef>
              <c:f>'Swing Bed Trans'!$A$20:$A$22</c:f>
              <c:strCache>
                <c:ptCount val="3"/>
                <c:pt idx="0">
                  <c:v>FY 2023</c:v>
                </c:pt>
                <c:pt idx="1">
                  <c:v>FY 2024</c:v>
                </c:pt>
                <c:pt idx="2">
                  <c:v>FY 2025</c:v>
                </c:pt>
              </c:strCache>
            </c:strRef>
          </c:cat>
          <c:val>
            <c:numRef>
              <c:f>'Swing Bed Trans'!$E$20:$E$22</c:f>
              <c:numCache>
                <c:formatCode>0.0%</c:formatCode>
                <c:ptCount val="3"/>
                <c:pt idx="0">
                  <c:v>#N/A</c:v>
                </c:pt>
                <c:pt idx="1">
                  <c:v>#N/A</c:v>
                </c:pt>
                <c:pt idx="2">
                  <c:v>#N/A</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0D41-4140-85F8-2A61DCE3A5DD}"/>
            </c:ext>
          </c:extLst>
        </c:ser>
        <c:dLbls>
          <c:showLegendKey val="0"/>
          <c:showVal val="0"/>
          <c:showCatName val="0"/>
          <c:showSerName val="0"/>
          <c:showPercent val="0"/>
          <c:showBubbleSize val="0"/>
        </c:dLbls>
        <c:gapWidth val="150"/>
        <c:axId val="1339421616"/>
        <c:axId val="1"/>
      </c:barChart>
      <c:catAx>
        <c:axId val="1339421616"/>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339421616"/>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95250</xdr:rowOff>
    </xdr:from>
    <xdr:to>
      <xdr:col>8</xdr:col>
      <xdr:colOff>59187</xdr:colOff>
      <xdr:row>5</xdr:row>
      <xdr:rowOff>15240</xdr:rowOff>
    </xdr:to>
    <xdr:pic>
      <xdr:nvPicPr>
        <xdr:cNvPr id="27991059" name="Picture 1" descr="PEPPER logo ">
          <a:extLst>
            <a:ext uri="{FF2B5EF4-FFF2-40B4-BE49-F238E27FC236}">
              <a16:creationId xmlns:a16="http://schemas.microsoft.com/office/drawing/2014/main" id="{00000000-0008-0000-0000-0000131CA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400050"/>
          <a:ext cx="1809882"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57150</xdr:rowOff>
    </xdr:from>
    <xdr:to>
      <xdr:col>2</xdr:col>
      <xdr:colOff>555802</xdr:colOff>
      <xdr:row>5</xdr:row>
      <xdr:rowOff>94488</xdr:rowOff>
    </xdr:to>
    <xdr:pic>
      <xdr:nvPicPr>
        <xdr:cNvPr id="3" name="Picture 2" descr="CMS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7625" y="57150"/>
          <a:ext cx="2356027" cy="8336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FF1018D3-1071-429C-970C-CBD84CA82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FCB481BD-71DD-43C9-A195-BB98B8052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30</xdr:row>
      <xdr:rowOff>0</xdr:rowOff>
    </xdr:from>
    <xdr:to>
      <xdr:col>10</xdr:col>
      <xdr:colOff>0</xdr:colOff>
      <xdr:row>56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51AC44C1-5DD5-4A96-87CD-FDB50C8FD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30</xdr:row>
      <xdr:rowOff>0</xdr:rowOff>
    </xdr:from>
    <xdr:to>
      <xdr:col>10</xdr:col>
      <xdr:colOff>0</xdr:colOff>
      <xdr:row>56</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ADC92804-88E6-4D60-80BF-C5C7A799D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CA0A3DBC-AAAD-4808-8675-8E3B60152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0</xdr:rowOff>
    </xdr:from>
    <xdr:to>
      <xdr:col>10</xdr:col>
      <xdr:colOff>0</xdr:colOff>
      <xdr:row>58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CCCD2280-6B82-44FF-9634-70D8BD920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72349A83-73D7-41C7-97BE-A4F11A915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32</xdr:row>
      <xdr:rowOff>0</xdr:rowOff>
    </xdr:from>
    <xdr:to>
      <xdr:col>10</xdr:col>
      <xdr:colOff>0</xdr:colOff>
      <xdr:row>58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3476FB1B-C08D-48C2-A92D-DF8FD52EA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2A8D219-910D-4C27-AE9D-741C85D8B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34</xdr:row>
      <xdr:rowOff>0</xdr:rowOff>
    </xdr:from>
    <xdr:to>
      <xdr:col>10</xdr:col>
      <xdr:colOff>0</xdr:colOff>
      <xdr:row>60</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TNevolin\Downloads\production\100340\100340%2020251205043009%20Short-term%20Acute%20Care%20Hospital.xlsx" TargetMode="External"/><Relationship Id="rId2" Type="http://schemas.microsoft.com/office/2019/04/relationships/externalLinkLongPath" Target="/sites/CMS-CPI-CBRPEPPER/Shared%20Documents/PEPPER/Facility%20Type/ST%20&#8211;%20Short-term%20Acute%20Care%20Hospitals/2026%20Q1%20Release%20-%20Mar%202026/Topic%20Development/Report%20Template/production/100340/100340%2020251205043009%20Short-term%20Acute%20Care%20Hospital.xlsx?253BA8A7" TargetMode="External"/><Relationship Id="rId1" Type="http://schemas.openxmlformats.org/officeDocument/2006/relationships/externalLinkPath" Target="file:///\\253BA8A7\100340%2020251205043009%20Short-term%20Acute%20Care%20Hospital.xlsx" TargetMode="External"/><Relationship Id="rId4" Type="http://schemas.openxmlformats.org/officeDocument/2006/relationships/externalLinkPath" Target="../../../ST%20&#8211;%20Short-term%20Acute%20Care%20Hospitals/2026%20Q1%20Release%20-%20Mar%202026/Topic%20Development/Report%20Template/production/100340/100340%2020251205043009%20Short-term%20Acute%20Care%20Hosp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person displayName="Hannah Klein" id="{C26662F1-56A0-40E9-80F4-93A091C5FCCA}" userId="S::hklein@index-analytics.com::795bfc2b-9ffe-4613-bd70-8943a84964c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86A105-1345-4BF1-96AF-44B6E180EFD7}" name="Table123" displayName="Table123" ref="A4:B5" totalsRowShown="0" headerRowDxfId="6" dataDxfId="4" headerRowBorderDxfId="5" tableBorderDxfId="3" totalsRowBorderDxfId="2">
  <tableColumns count="2">
    <tableColumn id="1" xr3:uid="{2788A1C6-FFD2-4E1A-BCB0-916E41523BBF}" name="Target Area" dataDxfId="1" dataCellStyle="Normal 3"/>
    <tableColumn id="2" xr3:uid="{2C9D169D-1B7A-4C19-8B00-165D5F2C915F}" name="Target Area Definition" dataDxfId="0" dataCellStyle="Normal 3"/>
  </tableColumns>
  <tableStyleInfo name="TableStyleLight1" showFirstColumn="0" showLastColumn="0" showRowStripes="1" showColumnStripes="0"/>
  <extLst>
    <ext xmlns:x14="http://schemas.microsoft.com/office/spreadsheetml/2009/9/main" uri="{504A1905-F514-4f6f-8877-14C23A59335A}">
      <x14:table altTextSummary="This table displays the short-term acute care hospital target area defini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2" dT="2026-01-14T00:22:33.59" personId="{C26662F1-56A0-40E9-80F4-93A091C5FCCA}" id="{0C002BEB-698C-4314-8AEB-F07338DBA242}">
    <text>Note to update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pper.cbrpepper.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31"/>
  <sheetViews>
    <sheetView showGridLines="0" tabSelected="1" topLeftCell="A7" zoomScaleNormal="100" workbookViewId="0">
      <selection activeCell="E27" sqref="E27"/>
    </sheetView>
  </sheetViews>
  <sheetFormatPr defaultColWidth="8.6328125" defaultRowHeight="13.2" x14ac:dyDescent="0.25"/>
  <cols>
    <col min="1" max="1" width="10.6328125" style="1" customWidth="1"/>
    <col min="2" max="2" width="16.36328125" style="1" customWidth="1"/>
    <col min="3" max="7" width="8.6328125" style="1" customWidth="1"/>
    <col min="8" max="16384" width="8.6328125" style="1"/>
  </cols>
  <sheetData>
    <row r="1" spans="1:10" ht="12.6" customHeight="1" x14ac:dyDescent="0.25">
      <c r="B1" s="22"/>
      <c r="C1" s="22"/>
      <c r="D1" s="22"/>
      <c r="E1" s="22"/>
    </row>
    <row r="2" spans="1:10" ht="12.6" customHeight="1" x14ac:dyDescent="0.25"/>
    <row r="3" spans="1:10" ht="12.6" customHeight="1" x14ac:dyDescent="0.25">
      <c r="A3" s="2"/>
    </row>
    <row r="4" spans="1:10" ht="12.6" customHeight="1" x14ac:dyDescent="0.25">
      <c r="A4" s="2"/>
      <c r="H4" s="26"/>
      <c r="I4" s="26"/>
      <c r="J4" s="26"/>
    </row>
    <row r="5" spans="1:10" ht="12.6" customHeight="1" x14ac:dyDescent="0.25">
      <c r="A5" s="2"/>
      <c r="H5" s="95"/>
      <c r="I5" s="26"/>
      <c r="J5" s="26"/>
    </row>
    <row r="6" spans="1:10" ht="12.6" customHeight="1" x14ac:dyDescent="0.25">
      <c r="A6" s="2"/>
      <c r="H6" s="95"/>
      <c r="I6" s="26"/>
      <c r="J6" s="26"/>
    </row>
    <row r="7" spans="1:10" ht="15" customHeight="1" x14ac:dyDescent="0.25">
      <c r="A7" s="33"/>
      <c r="H7" s="95"/>
      <c r="I7" s="26"/>
      <c r="J7" s="26"/>
    </row>
    <row r="8" spans="1:10" ht="17.25" customHeight="1" x14ac:dyDescent="0.25">
      <c r="A8" s="2" t="s">
        <v>0</v>
      </c>
      <c r="H8" s="95"/>
      <c r="I8" s="26"/>
      <c r="J8" s="26"/>
    </row>
    <row r="9" spans="1:10" ht="17.25" customHeight="1" x14ac:dyDescent="0.25">
      <c r="A9" s="2" t="s">
        <v>1</v>
      </c>
      <c r="H9" s="95"/>
      <c r="I9" s="26"/>
      <c r="J9" s="26"/>
    </row>
    <row r="10" spans="1:10" ht="16.95" customHeight="1" x14ac:dyDescent="0.25">
      <c r="A10" s="34"/>
      <c r="H10" s="95"/>
      <c r="I10" s="26"/>
      <c r="J10" s="26"/>
    </row>
    <row r="11" spans="1:10" ht="16.5" customHeight="1" x14ac:dyDescent="0.25">
      <c r="A11" s="47" t="s">
        <v>2</v>
      </c>
      <c r="B11" s="2"/>
    </row>
    <row r="12" spans="1:10" ht="26.25" customHeight="1" x14ac:dyDescent="0.25">
      <c r="A12" s="21" t="s">
        <v>3</v>
      </c>
      <c r="B12" s="3"/>
      <c r="C12" s="3"/>
      <c r="D12" s="3"/>
      <c r="E12" s="3"/>
      <c r="F12" s="3"/>
      <c r="G12" s="3"/>
      <c r="H12" s="3"/>
    </row>
    <row r="13" spans="1:10" s="3" customFormat="1" ht="26.25" customHeight="1" x14ac:dyDescent="0.25">
      <c r="A13" s="27" t="s">
        <v>4</v>
      </c>
    </row>
    <row r="14" spans="1:10" s="3" customFormat="1" ht="15" x14ac:dyDescent="0.25">
      <c r="A14" s="3" t="s">
        <v>5</v>
      </c>
    </row>
    <row r="15" spans="1:10" s="3" customFormat="1" ht="15" x14ac:dyDescent="0.25">
      <c r="A15" s="3" t="s">
        <v>6</v>
      </c>
    </row>
    <row r="16" spans="1:10" s="3" customFormat="1" ht="15" x14ac:dyDescent="0.25">
      <c r="A16" s="3" t="s">
        <v>7</v>
      </c>
    </row>
    <row r="17" spans="1:1" s="3" customFormat="1" ht="15" x14ac:dyDescent="0.25">
      <c r="A17" s="28" t="s">
        <v>8</v>
      </c>
    </row>
    <row r="18" spans="1:1" s="3" customFormat="1" ht="15" x14ac:dyDescent="0.25">
      <c r="A18" s="29" t="s">
        <v>9</v>
      </c>
    </row>
    <row r="19" spans="1:1" s="3" customFormat="1" ht="15" x14ac:dyDescent="0.25">
      <c r="A19" s="21" t="s">
        <v>10</v>
      </c>
    </row>
    <row r="20" spans="1:1" s="3" customFormat="1" ht="15" x14ac:dyDescent="0.25">
      <c r="A20" s="30" t="s">
        <v>11</v>
      </c>
    </row>
    <row r="21" spans="1:1" s="3" customFormat="1" ht="15" x14ac:dyDescent="0.25">
      <c r="A21" s="3" t="s">
        <v>12</v>
      </c>
    </row>
    <row r="22" spans="1:1" s="3" customFormat="1" ht="15" x14ac:dyDescent="0.25">
      <c r="A22" s="3" t="s">
        <v>13</v>
      </c>
    </row>
    <row r="23" spans="1:1" s="3" customFormat="1" ht="15" x14ac:dyDescent="0.25">
      <c r="A23" s="3" t="s">
        <v>14</v>
      </c>
    </row>
    <row r="24" spans="1:1" s="3" customFormat="1" ht="15" x14ac:dyDescent="0.25">
      <c r="A24" s="3" t="s">
        <v>15</v>
      </c>
    </row>
    <row r="25" spans="1:1" ht="26.25" customHeight="1" x14ac:dyDescent="0.25">
      <c r="A25" s="3" t="s">
        <v>16</v>
      </c>
    </row>
    <row r="26" spans="1:1" ht="26.25" customHeight="1" x14ac:dyDescent="0.25">
      <c r="A26" s="3" t="s">
        <v>267</v>
      </c>
    </row>
    <row r="27" spans="1:1" ht="26.25" customHeight="1" x14ac:dyDescent="0.25">
      <c r="A27" s="3" t="s">
        <v>17</v>
      </c>
    </row>
    <row r="28" spans="1:1" ht="15" customHeight="1" x14ac:dyDescent="0.25">
      <c r="A28" s="35" t="s">
        <v>18</v>
      </c>
    </row>
    <row r="29" spans="1:1" ht="26.25" customHeight="1" x14ac:dyDescent="0.25">
      <c r="A29" s="31" t="s">
        <v>19</v>
      </c>
    </row>
    <row r="30" spans="1:1" ht="15" x14ac:dyDescent="0.25">
      <c r="A30" s="21" t="s">
        <v>20</v>
      </c>
    </row>
    <row r="31" spans="1:1" ht="15" x14ac:dyDescent="0.25">
      <c r="A31" s="33"/>
    </row>
  </sheetData>
  <phoneticPr fontId="4" type="noConversion"/>
  <hyperlinks>
    <hyperlink ref="A28" r:id="rId1" xr:uid="{00000000-0004-0000-0000-000000000000}"/>
  </hyperlinks>
  <pageMargins left="0.5" right="0.25" top="1" bottom="0.5" header="0.5" footer="0.25"/>
  <pageSetup orientation="portrait" horizontalDpi="4294967293" verticalDpi="4294967293" r:id="rId2"/>
  <headerFooter alignWithMargins="0">
    <oddHeader>&amp;R&amp;G</oddHeader>
    <oddFooter>&amp;L&amp;8Source: Medicare PPS Inpatient Hospital Discharge Data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7642-268A-4B11-8DFE-AFBD75BD70DE}">
  <sheetPr>
    <pageSetUpPr fitToPage="1"/>
  </sheetPr>
  <dimension ref="A1:I35"/>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37</v>
      </c>
    </row>
    <row r="3" spans="1:9" ht="17.399999999999999" x14ac:dyDescent="0.3">
      <c r="A3" s="48">
        <v>123456</v>
      </c>
    </row>
    <row r="5" spans="1:9" ht="15.6" x14ac:dyDescent="0.3">
      <c r="A5" s="50" t="s">
        <v>164</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0.23499999999999999</v>
      </c>
      <c r="D7" s="54">
        <v>31</v>
      </c>
      <c r="E7" s="54">
        <v>132</v>
      </c>
      <c r="F7" s="55">
        <v>2.8</v>
      </c>
      <c r="G7" s="55">
        <v>4.5</v>
      </c>
      <c r="H7" s="56">
        <v>9173</v>
      </c>
      <c r="I7" s="56">
        <v>284351</v>
      </c>
    </row>
    <row r="8" spans="1:9" ht="15" customHeight="1" x14ac:dyDescent="0.25">
      <c r="A8" s="52" t="s">
        <v>99</v>
      </c>
      <c r="B8" s="52" t="s">
        <v>98</v>
      </c>
      <c r="C8" s="53">
        <v>0.27200000000000002</v>
      </c>
      <c r="D8" s="54">
        <v>34</v>
      </c>
      <c r="E8" s="54">
        <v>125</v>
      </c>
      <c r="F8" s="55">
        <v>3.2</v>
      </c>
      <c r="G8" s="55">
        <v>4.2</v>
      </c>
      <c r="H8" s="56">
        <v>10913</v>
      </c>
      <c r="I8" s="56">
        <v>371025</v>
      </c>
    </row>
    <row r="9" spans="1:9" ht="15" customHeight="1" x14ac:dyDescent="0.25">
      <c r="A9" s="52" t="s">
        <v>100</v>
      </c>
      <c r="B9" s="52" t="s">
        <v>98</v>
      </c>
      <c r="C9" s="53">
        <v>0.34300000000000003</v>
      </c>
      <c r="D9" s="54">
        <v>37</v>
      </c>
      <c r="E9" s="54">
        <v>108</v>
      </c>
      <c r="F9" s="55">
        <v>4.0999999999999996</v>
      </c>
      <c r="G9" s="55">
        <v>5.0999999999999996</v>
      </c>
      <c r="H9" s="56">
        <v>13848</v>
      </c>
      <c r="I9" s="56">
        <v>512370</v>
      </c>
    </row>
    <row r="11" spans="1:9" s="57" customFormat="1" ht="15.6" x14ac:dyDescent="0.3">
      <c r="A11" s="57" t="s">
        <v>102</v>
      </c>
    </row>
    <row r="12" spans="1:9" s="57" customFormat="1" ht="15.6" x14ac:dyDescent="0.3">
      <c r="A12" s="58" t="s">
        <v>103</v>
      </c>
    </row>
    <row r="13" spans="1:9" s="57" customFormat="1" x14ac:dyDescent="0.25">
      <c r="A13" s="57" t="s">
        <v>149</v>
      </c>
    </row>
    <row r="14" spans="1:9" s="57" customFormat="1" x14ac:dyDescent="0.25">
      <c r="A14" s="57" t="s">
        <v>165</v>
      </c>
    </row>
    <row r="15" spans="1:9" s="57" customFormat="1" x14ac:dyDescent="0.25">
      <c r="A15" s="57" t="s">
        <v>166</v>
      </c>
    </row>
    <row r="16" spans="1:9" s="57" customFormat="1" x14ac:dyDescent="0.25">
      <c r="A16" s="57" t="s">
        <v>167</v>
      </c>
    </row>
    <row r="17" spans="1:8" s="57" customFormat="1" ht="15.6" x14ac:dyDescent="0.3">
      <c r="A17" s="58" t="s">
        <v>106</v>
      </c>
    </row>
    <row r="18" spans="1:8" s="57" customFormat="1" x14ac:dyDescent="0.25">
      <c r="A18" s="57" t="s">
        <v>153</v>
      </c>
    </row>
    <row r="19" spans="1:8" s="57" customFormat="1" x14ac:dyDescent="0.25">
      <c r="A19" s="57" t="s">
        <v>168</v>
      </c>
    </row>
    <row r="20" spans="1:8" s="57" customFormat="1" x14ac:dyDescent="0.25">
      <c r="A20" s="57" t="s">
        <v>169</v>
      </c>
    </row>
    <row r="21" spans="1:8" s="57" customFormat="1" x14ac:dyDescent="0.25">
      <c r="A21" s="57" t="s">
        <v>156</v>
      </c>
    </row>
    <row r="22" spans="1:8" s="57" customFormat="1" x14ac:dyDescent="0.25">
      <c r="A22" s="57" t="s">
        <v>170</v>
      </c>
    </row>
    <row r="24" spans="1:8" x14ac:dyDescent="0.25">
      <c r="A24" s="59"/>
    </row>
    <row r="25" spans="1:8" ht="15.6" x14ac:dyDescent="0.3">
      <c r="A25" s="50" t="s">
        <v>171</v>
      </c>
    </row>
    <row r="26" spans="1:8" ht="75" customHeight="1" x14ac:dyDescent="0.3">
      <c r="A26" s="51" t="s">
        <v>88</v>
      </c>
      <c r="B26" s="60" t="s">
        <v>112</v>
      </c>
      <c r="C26" s="51" t="s">
        <v>113</v>
      </c>
      <c r="D26" s="51" t="s">
        <v>114</v>
      </c>
      <c r="E26" s="61" t="s">
        <v>115</v>
      </c>
      <c r="F26" s="51" t="s">
        <v>116</v>
      </c>
      <c r="G26" s="51" t="s">
        <v>117</v>
      </c>
      <c r="H26" s="51" t="s">
        <v>90</v>
      </c>
    </row>
    <row r="27" spans="1:8" x14ac:dyDescent="0.25">
      <c r="A27" s="52" t="s">
        <v>97</v>
      </c>
      <c r="B27" s="53">
        <v>0.41899999999999998</v>
      </c>
      <c r="C27" s="53">
        <v>0.318</v>
      </c>
      <c r="D27" s="53">
        <v>0.434</v>
      </c>
      <c r="E27" s="53">
        <v>0.188</v>
      </c>
      <c r="F27" s="53">
        <v>0.161</v>
      </c>
      <c r="G27" s="53">
        <v>0.193</v>
      </c>
      <c r="H27" s="53">
        <v>0.23499999999999999</v>
      </c>
    </row>
    <row r="28" spans="1:8" ht="15" customHeight="1" x14ac:dyDescent="0.25">
      <c r="A28" s="52" t="s">
        <v>99</v>
      </c>
      <c r="B28" s="53">
        <v>0.42299999999999999</v>
      </c>
      <c r="C28" s="53">
        <v>0.311</v>
      </c>
      <c r="D28" s="53">
        <v>0.443</v>
      </c>
      <c r="E28" s="53">
        <v>0.17799999999999999</v>
      </c>
      <c r="F28" s="53">
        <v>0.16900000000000001</v>
      </c>
      <c r="G28" s="53">
        <v>0.185</v>
      </c>
      <c r="H28" s="53">
        <v>0.27200000000000002</v>
      </c>
    </row>
    <row r="29" spans="1:8" ht="15" customHeight="1" x14ac:dyDescent="0.25">
      <c r="A29" s="52" t="s">
        <v>100</v>
      </c>
      <c r="B29" s="53">
        <v>0.39600000000000002</v>
      </c>
      <c r="C29" s="53">
        <v>0.312</v>
      </c>
      <c r="D29" s="53">
        <v>0.34300000000000003</v>
      </c>
      <c r="E29" s="53">
        <v>0.17199999999999999</v>
      </c>
      <c r="F29" s="53">
        <v>0.18</v>
      </c>
      <c r="G29" s="53">
        <v>0.161</v>
      </c>
      <c r="H29" s="53">
        <v>0.34300000000000003</v>
      </c>
    </row>
    <row r="30" spans="1:8" x14ac:dyDescent="0.25">
      <c r="B30" s="62"/>
      <c r="C30" s="62"/>
      <c r="D30" s="62"/>
      <c r="E30" s="62"/>
      <c r="F30" s="62"/>
      <c r="G30" s="62"/>
      <c r="H30" s="62"/>
    </row>
    <row r="31" spans="1:8" ht="15.6" x14ac:dyDescent="0.3">
      <c r="A31" s="137" t="s">
        <v>270</v>
      </c>
      <c r="B31" s="62"/>
      <c r="C31" s="62"/>
      <c r="D31" s="62"/>
      <c r="E31" s="62"/>
      <c r="F31" s="62"/>
      <c r="G31" s="62"/>
      <c r="H31" s="62"/>
    </row>
    <row r="32" spans="1:8" x14ac:dyDescent="0.25">
      <c r="A32" s="49" t="s">
        <v>118</v>
      </c>
      <c r="B32" s="62"/>
      <c r="C32" s="62"/>
      <c r="D32" s="62"/>
      <c r="E32" s="62"/>
      <c r="F32" s="62"/>
      <c r="G32" s="62"/>
      <c r="H32" s="62"/>
    </row>
    <row r="33" spans="1:8" x14ac:dyDescent="0.25">
      <c r="A33" s="49" t="s">
        <v>119</v>
      </c>
      <c r="B33" s="62"/>
      <c r="C33" s="62"/>
      <c r="D33" s="62"/>
      <c r="E33" s="62"/>
      <c r="F33" s="62"/>
      <c r="G33" s="62"/>
      <c r="H33" s="62"/>
    </row>
    <row r="35" spans="1:8" x14ac:dyDescent="0.25">
      <c r="A35" s="49" t="s">
        <v>120</v>
      </c>
    </row>
  </sheetData>
  <pageMargins left="0.7" right="0.7" top="0.75" bottom="0.75" header="0.3" footer="0.3"/>
  <pageSetup scale="6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12EE-6D75-4AAC-9A99-A1B5C50F4F53}">
  <sheetPr>
    <pageSetUpPr fitToPage="1"/>
  </sheetPr>
  <dimension ref="A1:I29"/>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79</v>
      </c>
    </row>
    <row r="3" spans="1:9" ht="17.399999999999999" x14ac:dyDescent="0.3">
      <c r="A3" s="48">
        <v>123456</v>
      </c>
    </row>
    <row r="5" spans="1:9" ht="15.6" x14ac:dyDescent="0.3">
      <c r="A5" s="50" t="s">
        <v>172</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0.43</v>
      </c>
      <c r="D7" s="54">
        <v>37</v>
      </c>
      <c r="E7" s="54">
        <v>86</v>
      </c>
      <c r="F7" s="55">
        <v>3</v>
      </c>
      <c r="G7" s="55">
        <v>4.5</v>
      </c>
      <c r="H7" s="56">
        <v>9951</v>
      </c>
      <c r="I7" s="56">
        <v>368185</v>
      </c>
    </row>
    <row r="8" spans="1:9" ht="15" customHeight="1" x14ac:dyDescent="0.25">
      <c r="A8" s="52" t="s">
        <v>99</v>
      </c>
      <c r="B8" s="52" t="s">
        <v>98</v>
      </c>
      <c r="C8" s="53">
        <v>0.38400000000000001</v>
      </c>
      <c r="D8" s="54">
        <v>33</v>
      </c>
      <c r="E8" s="54">
        <v>86</v>
      </c>
      <c r="F8" s="55">
        <v>3</v>
      </c>
      <c r="G8" s="55">
        <v>4.5999999999999996</v>
      </c>
      <c r="H8" s="56">
        <v>10365</v>
      </c>
      <c r="I8" s="56">
        <v>342047</v>
      </c>
    </row>
    <row r="9" spans="1:9" ht="15" customHeight="1" x14ac:dyDescent="0.25">
      <c r="A9" s="52" t="s">
        <v>100</v>
      </c>
      <c r="B9" s="52" t="s">
        <v>98</v>
      </c>
      <c r="C9" s="53">
        <v>0.45200000000000001</v>
      </c>
      <c r="D9" s="54">
        <v>38</v>
      </c>
      <c r="E9" s="54">
        <v>84</v>
      </c>
      <c r="F9" s="55">
        <v>3.4</v>
      </c>
      <c r="G9" s="55">
        <v>3.4</v>
      </c>
      <c r="H9" s="56">
        <v>9506</v>
      </c>
      <c r="I9" s="56">
        <v>361241</v>
      </c>
    </row>
    <row r="11" spans="1:9" ht="15.6" x14ac:dyDescent="0.3">
      <c r="A11" s="57" t="s">
        <v>173</v>
      </c>
    </row>
    <row r="12" spans="1:9" ht="15.6" x14ac:dyDescent="0.3">
      <c r="A12" s="50" t="s">
        <v>103</v>
      </c>
    </row>
    <row r="13" spans="1:9" x14ac:dyDescent="0.25">
      <c r="A13" s="49" t="s">
        <v>174</v>
      </c>
    </row>
    <row r="14" spans="1:9" x14ac:dyDescent="0.25">
      <c r="A14" s="49" t="s">
        <v>175</v>
      </c>
    </row>
    <row r="15" spans="1:9" x14ac:dyDescent="0.25">
      <c r="A15" s="49" t="s">
        <v>176</v>
      </c>
    </row>
    <row r="17" spans="1:8" x14ac:dyDescent="0.25">
      <c r="A17" s="59"/>
    </row>
    <row r="18" spans="1:8" ht="15.6" x14ac:dyDescent="0.3">
      <c r="A18" s="50" t="s">
        <v>177</v>
      </c>
    </row>
    <row r="19" spans="1:8" ht="75" customHeight="1" x14ac:dyDescent="0.3">
      <c r="A19" s="51" t="s">
        <v>88</v>
      </c>
      <c r="B19" s="60" t="s">
        <v>112</v>
      </c>
      <c r="C19" s="51" t="s">
        <v>113</v>
      </c>
      <c r="D19" s="51" t="s">
        <v>114</v>
      </c>
      <c r="E19" s="51" t="s">
        <v>90</v>
      </c>
    </row>
    <row r="20" spans="1:8" x14ac:dyDescent="0.25">
      <c r="A20" s="52" t="s">
        <v>97</v>
      </c>
      <c r="B20" s="53">
        <v>0.57599999999999996</v>
      </c>
      <c r="C20" s="53">
        <v>0.43</v>
      </c>
      <c r="D20" s="53">
        <v>0.38200000000000001</v>
      </c>
      <c r="E20" s="53">
        <v>0.43</v>
      </c>
    </row>
    <row r="21" spans="1:8" ht="15" customHeight="1" x14ac:dyDescent="0.25">
      <c r="A21" s="52" t="s">
        <v>99</v>
      </c>
      <c r="B21" s="53">
        <v>0.6</v>
      </c>
      <c r="C21" s="53">
        <v>0.42399999999999999</v>
      </c>
      <c r="D21" s="53">
        <v>0.438</v>
      </c>
      <c r="E21" s="53">
        <v>0.38400000000000001</v>
      </c>
    </row>
    <row r="22" spans="1:8" ht="15" customHeight="1" x14ac:dyDescent="0.25">
      <c r="A22" s="52" t="s">
        <v>100</v>
      </c>
      <c r="B22" s="53">
        <v>0.61099999999999999</v>
      </c>
      <c r="C22" s="53">
        <v>0.432</v>
      </c>
      <c r="D22" s="53">
        <v>0.42099999999999999</v>
      </c>
      <c r="E22" s="53">
        <v>0.45200000000000001</v>
      </c>
    </row>
    <row r="23" spans="1:8" x14ac:dyDescent="0.25">
      <c r="B23" s="62"/>
      <c r="C23" s="62"/>
      <c r="D23" s="62"/>
      <c r="E23" s="62"/>
      <c r="F23" s="62"/>
      <c r="G23" s="62"/>
      <c r="H23" s="62"/>
    </row>
    <row r="24" spans="1:8" ht="15.6" x14ac:dyDescent="0.3">
      <c r="A24" s="137" t="s">
        <v>270</v>
      </c>
      <c r="B24" s="62"/>
      <c r="C24" s="62"/>
      <c r="D24" s="62"/>
      <c r="E24" s="62"/>
      <c r="F24" s="62"/>
      <c r="G24" s="62"/>
      <c r="H24" s="62"/>
    </row>
    <row r="25" spans="1:8" x14ac:dyDescent="0.25">
      <c r="A25" s="49" t="s">
        <v>118</v>
      </c>
      <c r="B25" s="62"/>
      <c r="C25" s="62"/>
      <c r="D25" s="62"/>
      <c r="E25" s="62"/>
      <c r="F25" s="62"/>
      <c r="G25" s="62"/>
      <c r="H25" s="62"/>
    </row>
    <row r="26" spans="1:8" x14ac:dyDescent="0.25">
      <c r="A26" s="49" t="s">
        <v>119</v>
      </c>
      <c r="B26" s="62"/>
      <c r="C26" s="62"/>
      <c r="D26" s="62"/>
      <c r="E26" s="62"/>
      <c r="F26" s="62"/>
      <c r="G26" s="62"/>
      <c r="H26" s="62"/>
    </row>
    <row r="29" spans="1:8" x14ac:dyDescent="0.25">
      <c r="A29" s="49" t="s">
        <v>120</v>
      </c>
    </row>
  </sheetData>
  <pageMargins left="0.7" right="0.7" top="0.75" bottom="0.75" header="0.3" footer="0.3"/>
  <pageSetup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02FD-BF65-4DF9-ADAD-BB79BF445096}">
  <sheetPr>
    <pageSetUpPr fitToPage="1"/>
  </sheetPr>
  <dimension ref="A1:I29"/>
  <sheetViews>
    <sheetView showGridLines="0" workbookViewId="0"/>
  </sheetViews>
  <sheetFormatPr defaultColWidth="8.81640625" defaultRowHeight="15" x14ac:dyDescent="0.25"/>
  <cols>
    <col min="1" max="10" width="14.08984375" style="105" customWidth="1"/>
    <col min="11" max="16384" width="8.81640625" style="105"/>
  </cols>
  <sheetData>
    <row r="1" spans="1:9" ht="17.399999999999999" x14ac:dyDescent="0.3">
      <c r="A1" s="48" t="s">
        <v>21</v>
      </c>
    </row>
    <row r="2" spans="1:9" ht="17.399999999999999" x14ac:dyDescent="0.3">
      <c r="A2" s="48" t="s">
        <v>178</v>
      </c>
    </row>
    <row r="3" spans="1:9" ht="17.399999999999999" x14ac:dyDescent="0.3">
      <c r="A3" s="48">
        <v>123456</v>
      </c>
    </row>
    <row r="5" spans="1:9" ht="15.6" x14ac:dyDescent="0.3">
      <c r="A5" s="50" t="s">
        <v>179</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106" t="s">
        <v>97</v>
      </c>
      <c r="B7" s="106" t="s">
        <v>137</v>
      </c>
      <c r="C7" s="107" t="s">
        <v>138</v>
      </c>
      <c r="D7" s="108" t="s">
        <v>138</v>
      </c>
      <c r="E7" s="108" t="s">
        <v>138</v>
      </c>
      <c r="F7" s="109" t="s">
        <v>138</v>
      </c>
      <c r="G7" s="109" t="s">
        <v>138</v>
      </c>
      <c r="H7" s="110" t="s">
        <v>138</v>
      </c>
      <c r="I7" s="110" t="s">
        <v>138</v>
      </c>
    </row>
    <row r="8" spans="1:9" ht="15" customHeight="1" x14ac:dyDescent="0.25">
      <c r="A8" s="106" t="s">
        <v>99</v>
      </c>
      <c r="B8" s="106" t="s">
        <v>137</v>
      </c>
      <c r="C8" s="107" t="s">
        <v>138</v>
      </c>
      <c r="D8" s="108" t="s">
        <v>138</v>
      </c>
      <c r="E8" s="108" t="s">
        <v>138</v>
      </c>
      <c r="F8" s="109" t="s">
        <v>138</v>
      </c>
      <c r="G8" s="109" t="s">
        <v>138</v>
      </c>
      <c r="H8" s="110" t="s">
        <v>138</v>
      </c>
      <c r="I8" s="110" t="s">
        <v>138</v>
      </c>
    </row>
    <row r="9" spans="1:9" ht="15" customHeight="1" x14ac:dyDescent="0.25">
      <c r="A9" s="106" t="s">
        <v>100</v>
      </c>
      <c r="B9" s="106" t="s">
        <v>137</v>
      </c>
      <c r="C9" s="107" t="s">
        <v>138</v>
      </c>
      <c r="D9" s="108" t="s">
        <v>138</v>
      </c>
      <c r="E9" s="108" t="s">
        <v>138</v>
      </c>
      <c r="F9" s="109" t="s">
        <v>138</v>
      </c>
      <c r="G9" s="109" t="s">
        <v>138</v>
      </c>
      <c r="H9" s="110" t="s">
        <v>138</v>
      </c>
      <c r="I9" s="110" t="s">
        <v>138</v>
      </c>
    </row>
    <row r="11" spans="1:9" ht="15.6" x14ac:dyDescent="0.3">
      <c r="A11" s="105" t="s">
        <v>173</v>
      </c>
    </row>
    <row r="12" spans="1:9" ht="15.6" x14ac:dyDescent="0.3">
      <c r="A12" s="50" t="s">
        <v>103</v>
      </c>
    </row>
    <row r="13" spans="1:9" x14ac:dyDescent="0.25">
      <c r="A13" s="105" t="s">
        <v>180</v>
      </c>
    </row>
    <row r="14" spans="1:9" x14ac:dyDescent="0.25">
      <c r="A14" s="105" t="s">
        <v>181</v>
      </c>
    </row>
    <row r="15" spans="1:9" x14ac:dyDescent="0.25">
      <c r="A15" s="105" t="s">
        <v>176</v>
      </c>
    </row>
    <row r="17" spans="1:8" x14ac:dyDescent="0.25">
      <c r="A17" s="59"/>
    </row>
    <row r="18" spans="1:8" ht="15.6" x14ac:dyDescent="0.3">
      <c r="A18" s="50" t="s">
        <v>182</v>
      </c>
    </row>
    <row r="19" spans="1:8" ht="75" customHeight="1" x14ac:dyDescent="0.3">
      <c r="A19" s="51" t="s">
        <v>88</v>
      </c>
      <c r="B19" s="60" t="s">
        <v>112</v>
      </c>
      <c r="C19" s="51" t="s">
        <v>113</v>
      </c>
      <c r="D19" s="51" t="s">
        <v>114</v>
      </c>
      <c r="E19" s="51" t="s">
        <v>90</v>
      </c>
    </row>
    <row r="20" spans="1:8" x14ac:dyDescent="0.25">
      <c r="A20" s="106" t="s">
        <v>97</v>
      </c>
      <c r="B20" s="107">
        <v>0.51</v>
      </c>
      <c r="C20" s="107">
        <v>0.43</v>
      </c>
      <c r="D20" s="107">
        <v>0.38500000000000001</v>
      </c>
      <c r="E20" s="107" t="e">
        <f>NA()</f>
        <v>#N/A</v>
      </c>
    </row>
    <row r="21" spans="1:8" ht="15" customHeight="1" x14ac:dyDescent="0.25">
      <c r="A21" s="106" t="s">
        <v>99</v>
      </c>
      <c r="B21" s="107">
        <v>0.52200000000000002</v>
      </c>
      <c r="C21" s="107">
        <v>0.42899999999999999</v>
      </c>
      <c r="D21" s="107">
        <v>0.34200000000000003</v>
      </c>
      <c r="E21" s="107" t="e">
        <f>NA()</f>
        <v>#N/A</v>
      </c>
    </row>
    <row r="22" spans="1:8" ht="15" customHeight="1" x14ac:dyDescent="0.25">
      <c r="A22" s="106" t="s">
        <v>100</v>
      </c>
      <c r="B22" s="107">
        <v>0.52400000000000002</v>
      </c>
      <c r="C22" s="107">
        <v>0.45800000000000002</v>
      </c>
      <c r="D22" s="107">
        <v>0.40200000000000002</v>
      </c>
      <c r="E22" s="107" t="e">
        <f>NA()</f>
        <v>#N/A</v>
      </c>
    </row>
    <row r="23" spans="1:8" x14ac:dyDescent="0.25">
      <c r="B23" s="111"/>
      <c r="C23" s="111"/>
      <c r="D23" s="111"/>
      <c r="E23" s="111"/>
      <c r="F23" s="111"/>
      <c r="G23" s="111"/>
      <c r="H23" s="111"/>
    </row>
    <row r="24" spans="1:8" ht="15.6" x14ac:dyDescent="0.3">
      <c r="A24" s="137" t="s">
        <v>270</v>
      </c>
      <c r="B24" s="111"/>
      <c r="C24" s="111"/>
      <c r="D24" s="111"/>
      <c r="E24" s="111"/>
      <c r="F24" s="111"/>
      <c r="G24" s="111"/>
      <c r="H24" s="111"/>
    </row>
    <row r="25" spans="1:8" x14ac:dyDescent="0.25">
      <c r="A25" s="105" t="s">
        <v>118</v>
      </c>
      <c r="B25" s="111"/>
      <c r="C25" s="111"/>
      <c r="D25" s="111"/>
      <c r="E25" s="111"/>
      <c r="F25" s="111"/>
      <c r="G25" s="111"/>
      <c r="H25" s="111"/>
    </row>
    <row r="26" spans="1:8" x14ac:dyDescent="0.25">
      <c r="A26" s="105" t="s">
        <v>119</v>
      </c>
      <c r="B26" s="111"/>
      <c r="C26" s="111"/>
      <c r="D26" s="111"/>
      <c r="E26" s="111"/>
      <c r="F26" s="111"/>
      <c r="G26" s="111"/>
      <c r="H26" s="111"/>
    </row>
    <row r="29" spans="1:8" x14ac:dyDescent="0.25">
      <c r="A29" s="105" t="s">
        <v>120</v>
      </c>
    </row>
  </sheetData>
  <pageMargins left="0.7" right="0.7" top="0.75" bottom="0.75" header="0.3" footer="0.3"/>
  <pageSetup scale="72"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AE662-A960-4048-82EE-5E5CFFDE232A}">
  <sheetPr>
    <pageSetUpPr fitToPage="1"/>
  </sheetPr>
  <dimension ref="A1:I29"/>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80</v>
      </c>
    </row>
    <row r="3" spans="1:9" ht="17.399999999999999" x14ac:dyDescent="0.3">
      <c r="A3" s="48">
        <v>123456</v>
      </c>
    </row>
    <row r="5" spans="1:9" ht="15.6" x14ac:dyDescent="0.3">
      <c r="A5" s="50" t="s">
        <v>183</v>
      </c>
    </row>
    <row r="6" spans="1:9" ht="100.2" customHeight="1" x14ac:dyDescent="0.3">
      <c r="A6" s="51" t="s">
        <v>88</v>
      </c>
      <c r="B6" s="51" t="s">
        <v>89</v>
      </c>
      <c r="C6" s="51" t="s">
        <v>90</v>
      </c>
      <c r="D6" s="51" t="s">
        <v>91</v>
      </c>
      <c r="E6" s="51" t="s">
        <v>92</v>
      </c>
      <c r="F6" s="51" t="s">
        <v>93</v>
      </c>
      <c r="G6" s="51" t="s">
        <v>94</v>
      </c>
      <c r="H6" s="51" t="s">
        <v>95</v>
      </c>
      <c r="I6" s="51" t="s">
        <v>96</v>
      </c>
    </row>
    <row r="7" spans="1:9" ht="15.6" x14ac:dyDescent="0.3">
      <c r="A7" s="52" t="s">
        <v>97</v>
      </c>
      <c r="B7" s="52" t="s">
        <v>101</v>
      </c>
      <c r="C7" s="126">
        <v>0.19400000000000001</v>
      </c>
      <c r="D7" s="54">
        <v>115</v>
      </c>
      <c r="E7" s="54">
        <v>593</v>
      </c>
      <c r="F7" s="55">
        <v>3.9</v>
      </c>
      <c r="G7" s="55">
        <v>3.4</v>
      </c>
      <c r="H7" s="56">
        <v>15055</v>
      </c>
      <c r="I7" s="56">
        <v>1731332</v>
      </c>
    </row>
    <row r="8" spans="1:9" ht="15" customHeight="1" x14ac:dyDescent="0.25">
      <c r="A8" s="52" t="s">
        <v>99</v>
      </c>
      <c r="B8" s="52" t="s">
        <v>98</v>
      </c>
      <c r="C8" s="53">
        <v>0.19</v>
      </c>
      <c r="D8" s="54">
        <v>98</v>
      </c>
      <c r="E8" s="54">
        <v>515</v>
      </c>
      <c r="F8" s="55">
        <v>3.8</v>
      </c>
      <c r="G8" s="55">
        <v>3.5</v>
      </c>
      <c r="H8" s="56">
        <v>14463</v>
      </c>
      <c r="I8" s="56">
        <v>1417344</v>
      </c>
    </row>
    <row r="9" spans="1:9" ht="15" customHeight="1" x14ac:dyDescent="0.25">
      <c r="A9" s="52" t="s">
        <v>100</v>
      </c>
      <c r="B9" s="52" t="s">
        <v>98</v>
      </c>
      <c r="C9" s="53">
        <v>0.155</v>
      </c>
      <c r="D9" s="54">
        <v>92</v>
      </c>
      <c r="E9" s="54">
        <v>593</v>
      </c>
      <c r="F9" s="55">
        <v>3.2</v>
      </c>
      <c r="G9" s="55">
        <v>4</v>
      </c>
      <c r="H9" s="56">
        <v>12120</v>
      </c>
      <c r="I9" s="56">
        <v>1115033</v>
      </c>
    </row>
    <row r="11" spans="1:9" s="57" customFormat="1" ht="15.6" x14ac:dyDescent="0.3">
      <c r="A11" s="57" t="s">
        <v>102</v>
      </c>
    </row>
    <row r="12" spans="1:9" s="57" customFormat="1" ht="15.6" x14ac:dyDescent="0.3">
      <c r="A12" s="58" t="s">
        <v>103</v>
      </c>
    </row>
    <row r="13" spans="1:9" s="57" customFormat="1" x14ac:dyDescent="0.25">
      <c r="A13" s="57" t="s">
        <v>184</v>
      </c>
    </row>
    <row r="14" spans="1:9" s="57" customFormat="1" x14ac:dyDescent="0.25">
      <c r="A14" s="57" t="s">
        <v>185</v>
      </c>
    </row>
    <row r="15" spans="1:9" s="57" customFormat="1" x14ac:dyDescent="0.25">
      <c r="A15" s="57" t="s">
        <v>186</v>
      </c>
    </row>
    <row r="16" spans="1:9" s="57" customFormat="1" x14ac:dyDescent="0.25">
      <c r="A16" s="57" t="s">
        <v>187</v>
      </c>
    </row>
    <row r="18" spans="1:8" x14ac:dyDescent="0.25">
      <c r="A18" s="59"/>
    </row>
    <row r="19" spans="1:8" ht="15.6" x14ac:dyDescent="0.3">
      <c r="A19" s="50" t="s">
        <v>188</v>
      </c>
    </row>
    <row r="20" spans="1:8" ht="75" customHeight="1" x14ac:dyDescent="0.3">
      <c r="A20" s="51" t="s">
        <v>88</v>
      </c>
      <c r="B20" s="60" t="s">
        <v>112</v>
      </c>
      <c r="C20" s="51" t="s">
        <v>113</v>
      </c>
      <c r="D20" s="51" t="s">
        <v>114</v>
      </c>
      <c r="E20" s="51" t="s">
        <v>90</v>
      </c>
    </row>
    <row r="21" spans="1:8" ht="15.6" x14ac:dyDescent="0.3">
      <c r="A21" s="52" t="s">
        <v>97</v>
      </c>
      <c r="B21" s="53">
        <v>0.193</v>
      </c>
      <c r="C21" s="53">
        <v>0.17899999999999999</v>
      </c>
      <c r="D21" s="53">
        <v>0.19400000000000001</v>
      </c>
      <c r="E21" s="126">
        <v>0.19400000000000001</v>
      </c>
    </row>
    <row r="22" spans="1:8" ht="15" customHeight="1" x14ac:dyDescent="0.25">
      <c r="A22" s="52" t="s">
        <v>99</v>
      </c>
      <c r="B22" s="53">
        <v>0.19800000000000001</v>
      </c>
      <c r="C22" s="53">
        <v>0.183</v>
      </c>
      <c r="D22" s="53">
        <v>0.19</v>
      </c>
      <c r="E22" s="53">
        <v>0.19</v>
      </c>
    </row>
    <row r="23" spans="1:8" ht="15" customHeight="1" x14ac:dyDescent="0.25">
      <c r="A23" s="52" t="s">
        <v>100</v>
      </c>
      <c r="B23" s="53">
        <v>0.19700000000000001</v>
      </c>
      <c r="C23" s="53">
        <v>0.19800000000000001</v>
      </c>
      <c r="D23" s="53">
        <v>0.216</v>
      </c>
      <c r="E23" s="53">
        <v>0.155</v>
      </c>
    </row>
    <row r="24" spans="1:8" x14ac:dyDescent="0.25">
      <c r="B24" s="62"/>
      <c r="C24" s="62"/>
      <c r="D24" s="62"/>
      <c r="E24" s="62"/>
      <c r="F24" s="62"/>
      <c r="G24" s="62"/>
      <c r="H24" s="62"/>
    </row>
    <row r="25" spans="1:8" ht="15.6" x14ac:dyDescent="0.3">
      <c r="A25" s="137" t="s">
        <v>269</v>
      </c>
      <c r="B25" s="62"/>
      <c r="C25" s="62"/>
      <c r="D25" s="62"/>
      <c r="E25" s="62"/>
      <c r="F25" s="62"/>
      <c r="G25" s="62"/>
      <c r="H25" s="62"/>
    </row>
    <row r="26" spans="1:8" x14ac:dyDescent="0.25">
      <c r="A26" s="49" t="s">
        <v>118</v>
      </c>
      <c r="B26" s="62"/>
      <c r="C26" s="62"/>
      <c r="D26" s="62"/>
      <c r="E26" s="62"/>
      <c r="F26" s="62"/>
      <c r="G26" s="62"/>
      <c r="H26" s="62"/>
    </row>
    <row r="27" spans="1:8" x14ac:dyDescent="0.25">
      <c r="A27" s="49" t="s">
        <v>119</v>
      </c>
      <c r="B27" s="62"/>
      <c r="C27" s="62"/>
      <c r="D27" s="62"/>
      <c r="E27" s="62"/>
      <c r="F27" s="62"/>
      <c r="G27" s="62"/>
      <c r="H27" s="62"/>
    </row>
    <row r="29" spans="1:8" x14ac:dyDescent="0.25">
      <c r="A29" s="49" t="s">
        <v>120</v>
      </c>
    </row>
  </sheetData>
  <pageMargins left="0.7" right="0.7" top="0.75" bottom="0.75" header="0.3" footer="0.3"/>
  <pageSetup scale="6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5F49F-C67D-470F-BEF7-C607DAD4A7C0}">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8782-844D-47EB-90DC-5986049DF0C7}">
  <sheetPr>
    <pageSetUpPr fitToPage="1"/>
  </sheetPr>
  <dimension ref="A1:I29"/>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81</v>
      </c>
    </row>
    <row r="3" spans="1:9" ht="17.399999999999999" x14ac:dyDescent="0.3">
      <c r="A3" s="48">
        <v>123456</v>
      </c>
    </row>
    <row r="5" spans="1:9" ht="15.6" x14ac:dyDescent="0.3">
      <c r="A5" s="50" t="s">
        <v>189</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7.0999999999999994E-2</v>
      </c>
      <c r="D7" s="54">
        <v>19</v>
      </c>
      <c r="E7" s="54">
        <v>267</v>
      </c>
      <c r="F7" s="55">
        <v>3.9</v>
      </c>
      <c r="G7" s="55">
        <v>3.4</v>
      </c>
      <c r="H7" s="56">
        <v>13623</v>
      </c>
      <c r="I7" s="56">
        <v>258840</v>
      </c>
    </row>
    <row r="8" spans="1:9" ht="15" customHeight="1" x14ac:dyDescent="0.25">
      <c r="A8" s="52" t="s">
        <v>99</v>
      </c>
      <c r="B8" s="52" t="s">
        <v>98</v>
      </c>
      <c r="C8" s="53">
        <v>6.8000000000000005E-2</v>
      </c>
      <c r="D8" s="54">
        <v>15</v>
      </c>
      <c r="E8" s="54">
        <v>219</v>
      </c>
      <c r="F8" s="55">
        <v>4.7</v>
      </c>
      <c r="G8" s="55">
        <v>3.6</v>
      </c>
      <c r="H8" s="56">
        <v>17167</v>
      </c>
      <c r="I8" s="56">
        <v>257499</v>
      </c>
    </row>
    <row r="9" spans="1:9" ht="15" customHeight="1" x14ac:dyDescent="0.25">
      <c r="A9" s="52" t="s">
        <v>100</v>
      </c>
      <c r="B9" s="52" t="s">
        <v>98</v>
      </c>
      <c r="C9" s="53">
        <v>5.3999999999999999E-2</v>
      </c>
      <c r="D9" s="54">
        <v>12</v>
      </c>
      <c r="E9" s="54">
        <v>222</v>
      </c>
      <c r="F9" s="55">
        <v>3.8</v>
      </c>
      <c r="G9" s="55">
        <v>4.0999999999999996</v>
      </c>
      <c r="H9" s="56">
        <v>12747</v>
      </c>
      <c r="I9" s="56">
        <v>152970</v>
      </c>
    </row>
    <row r="11" spans="1:9" s="57" customFormat="1" ht="15.6" x14ac:dyDescent="0.3">
      <c r="A11" s="57" t="s">
        <v>102</v>
      </c>
    </row>
    <row r="12" spans="1:9" s="57" customFormat="1" ht="15.6" x14ac:dyDescent="0.3">
      <c r="A12" s="58" t="s">
        <v>103</v>
      </c>
    </row>
    <row r="13" spans="1:9" s="57" customFormat="1" x14ac:dyDescent="0.25">
      <c r="A13" s="57" t="s">
        <v>184</v>
      </c>
    </row>
    <row r="14" spans="1:9" s="57" customFormat="1" x14ac:dyDescent="0.25">
      <c r="A14" s="57" t="s">
        <v>185</v>
      </c>
    </row>
    <row r="15" spans="1:9" s="57" customFormat="1" x14ac:dyDescent="0.25">
      <c r="A15" s="57" t="s">
        <v>186</v>
      </c>
    </row>
    <row r="16" spans="1:9" s="57" customFormat="1" x14ac:dyDescent="0.25">
      <c r="A16" s="57" t="s">
        <v>187</v>
      </c>
    </row>
    <row r="18" spans="1:8" x14ac:dyDescent="0.25">
      <c r="A18" s="59"/>
    </row>
    <row r="19" spans="1:8" ht="15.6" x14ac:dyDescent="0.3">
      <c r="A19" s="50" t="s">
        <v>190</v>
      </c>
    </row>
    <row r="20" spans="1:8" ht="75" customHeight="1" x14ac:dyDescent="0.3">
      <c r="A20" s="51" t="s">
        <v>88</v>
      </c>
      <c r="B20" s="60" t="s">
        <v>112</v>
      </c>
      <c r="C20" s="51" t="s">
        <v>113</v>
      </c>
      <c r="D20" s="51" t="s">
        <v>114</v>
      </c>
      <c r="E20" s="51" t="s">
        <v>90</v>
      </c>
    </row>
    <row r="21" spans="1:8" x14ac:dyDescent="0.25">
      <c r="A21" s="52" t="s">
        <v>97</v>
      </c>
      <c r="B21" s="53">
        <v>0.11600000000000001</v>
      </c>
      <c r="C21" s="53">
        <v>0.114</v>
      </c>
      <c r="D21" s="53">
        <v>7.0999999999999994E-2</v>
      </c>
      <c r="E21" s="53">
        <v>7.0999999999999994E-2</v>
      </c>
    </row>
    <row r="22" spans="1:8" ht="15" customHeight="1" x14ac:dyDescent="0.25">
      <c r="A22" s="52" t="s">
        <v>99</v>
      </c>
      <c r="B22" s="53">
        <v>0.11899999999999999</v>
      </c>
      <c r="C22" s="53">
        <v>0.111</v>
      </c>
      <c r="D22" s="53">
        <v>0.113</v>
      </c>
      <c r="E22" s="53">
        <v>6.8000000000000005E-2</v>
      </c>
    </row>
    <row r="23" spans="1:8" ht="15" customHeight="1" x14ac:dyDescent="0.25">
      <c r="A23" s="52" t="s">
        <v>100</v>
      </c>
      <c r="B23" s="53">
        <v>0.11899999999999999</v>
      </c>
      <c r="C23" s="53">
        <v>0.114</v>
      </c>
      <c r="D23" s="53">
        <v>0.114</v>
      </c>
      <c r="E23" s="53">
        <v>5.3999999999999999E-2</v>
      </c>
    </row>
    <row r="24" spans="1:8" x14ac:dyDescent="0.25">
      <c r="B24" s="62"/>
      <c r="C24" s="62"/>
      <c r="D24" s="62"/>
      <c r="E24" s="62"/>
      <c r="F24" s="62"/>
      <c r="G24" s="62"/>
      <c r="H24" s="62"/>
    </row>
    <row r="25" spans="1:8" ht="15.6" x14ac:dyDescent="0.3">
      <c r="A25" s="137" t="s">
        <v>269</v>
      </c>
      <c r="B25" s="62"/>
      <c r="C25" s="62"/>
      <c r="D25" s="62"/>
      <c r="E25" s="62"/>
      <c r="F25" s="62"/>
      <c r="G25" s="62"/>
      <c r="H25" s="62"/>
    </row>
    <row r="26" spans="1:8" x14ac:dyDescent="0.25">
      <c r="A26" s="49" t="s">
        <v>118</v>
      </c>
      <c r="B26" s="62"/>
      <c r="C26" s="62"/>
      <c r="D26" s="62"/>
      <c r="E26" s="62"/>
      <c r="F26" s="62"/>
      <c r="G26" s="62"/>
      <c r="H26" s="62"/>
    </row>
    <row r="27" spans="1:8" x14ac:dyDescent="0.25">
      <c r="A27" s="49" t="s">
        <v>119</v>
      </c>
      <c r="B27" s="62"/>
      <c r="C27" s="62"/>
      <c r="D27" s="62"/>
      <c r="E27" s="62"/>
      <c r="F27" s="62"/>
      <c r="G27" s="62"/>
      <c r="H27" s="62"/>
    </row>
    <row r="29" spans="1:8" x14ac:dyDescent="0.25">
      <c r="A29" s="49" t="s">
        <v>120</v>
      </c>
    </row>
  </sheetData>
  <pageMargins left="0.7" right="0.7" top="0.75" bottom="0.75" header="0.3" footer="0.3"/>
  <pageSetup scale="68"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FF656-763A-431E-BB18-10A290D3A2F9}">
  <sheetPr>
    <pageSetUpPr fitToPage="1"/>
  </sheetPr>
  <dimension ref="A1:I31"/>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191</v>
      </c>
    </row>
    <row r="3" spans="1:9" ht="17.399999999999999" x14ac:dyDescent="0.3">
      <c r="A3" s="48">
        <v>123456</v>
      </c>
    </row>
    <row r="5" spans="1:9" ht="15.6" x14ac:dyDescent="0.3">
      <c r="A5" s="50" t="s">
        <v>192</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0.19600000000000001</v>
      </c>
      <c r="D7" s="54">
        <v>28</v>
      </c>
      <c r="E7" s="54">
        <v>143</v>
      </c>
      <c r="F7" s="55">
        <v>2</v>
      </c>
      <c r="G7" s="55">
        <v>3.8</v>
      </c>
      <c r="H7" s="56">
        <v>4767</v>
      </c>
      <c r="I7" s="56">
        <v>133464</v>
      </c>
    </row>
    <row r="8" spans="1:9" ht="15" customHeight="1" x14ac:dyDescent="0.25">
      <c r="A8" s="52" t="s">
        <v>99</v>
      </c>
      <c r="B8" s="52" t="s">
        <v>98</v>
      </c>
      <c r="C8" s="53">
        <v>0.153</v>
      </c>
      <c r="D8" s="54">
        <v>22</v>
      </c>
      <c r="E8" s="54">
        <v>144</v>
      </c>
      <c r="F8" s="55">
        <v>2</v>
      </c>
      <c r="G8" s="55">
        <v>3.9</v>
      </c>
      <c r="H8" s="56">
        <v>4868</v>
      </c>
      <c r="I8" s="56">
        <v>107105</v>
      </c>
    </row>
    <row r="9" spans="1:9" ht="15" customHeight="1" x14ac:dyDescent="0.25">
      <c r="A9" s="52" t="s">
        <v>100</v>
      </c>
      <c r="B9" s="52" t="s">
        <v>98</v>
      </c>
      <c r="C9" s="53">
        <v>0.17299999999999999</v>
      </c>
      <c r="D9" s="54">
        <v>35</v>
      </c>
      <c r="E9" s="54">
        <v>202</v>
      </c>
      <c r="F9" s="55">
        <v>2</v>
      </c>
      <c r="G9" s="55">
        <v>4</v>
      </c>
      <c r="H9" s="56">
        <v>5272</v>
      </c>
      <c r="I9" s="56">
        <v>184528</v>
      </c>
    </row>
    <row r="11" spans="1:9" ht="15.6" x14ac:dyDescent="0.3">
      <c r="A11" s="57" t="s">
        <v>140</v>
      </c>
    </row>
    <row r="12" spans="1:9" ht="15.6" x14ac:dyDescent="0.3">
      <c r="A12" s="50" t="s">
        <v>103</v>
      </c>
    </row>
    <row r="13" spans="1:9" s="57" customFormat="1" x14ac:dyDescent="0.25">
      <c r="A13" s="57" t="s">
        <v>193</v>
      </c>
    </row>
    <row r="14" spans="1:9" s="57" customFormat="1" x14ac:dyDescent="0.25">
      <c r="A14" s="57" t="s">
        <v>194</v>
      </c>
    </row>
    <row r="15" spans="1:9" s="57" customFormat="1" x14ac:dyDescent="0.25">
      <c r="A15" s="57" t="s">
        <v>195</v>
      </c>
    </row>
    <row r="16" spans="1:9" s="57" customFormat="1" x14ac:dyDescent="0.25">
      <c r="A16" s="57" t="s">
        <v>196</v>
      </c>
    </row>
    <row r="17" spans="1:8" s="57" customFormat="1" x14ac:dyDescent="0.25">
      <c r="A17" s="57" t="s">
        <v>197</v>
      </c>
    </row>
    <row r="19" spans="1:8" x14ac:dyDescent="0.25">
      <c r="A19" s="59"/>
    </row>
    <row r="20" spans="1:8" ht="15.6" x14ac:dyDescent="0.3">
      <c r="A20" s="50" t="s">
        <v>198</v>
      </c>
    </row>
    <row r="21" spans="1:8" ht="75" customHeight="1" x14ac:dyDescent="0.3">
      <c r="A21" s="51" t="s">
        <v>88</v>
      </c>
      <c r="B21" s="60" t="s">
        <v>112</v>
      </c>
      <c r="C21" s="51" t="s">
        <v>113</v>
      </c>
      <c r="D21" s="51" t="s">
        <v>114</v>
      </c>
      <c r="E21" s="51" t="s">
        <v>90</v>
      </c>
    </row>
    <row r="22" spans="1:8" x14ac:dyDescent="0.25">
      <c r="A22" s="52" t="s">
        <v>97</v>
      </c>
      <c r="B22" s="53">
        <v>0.27100000000000002</v>
      </c>
      <c r="C22" s="53">
        <v>0.222</v>
      </c>
      <c r="D22" s="53">
        <v>0.23</v>
      </c>
      <c r="E22" s="53">
        <v>0.19600000000000001</v>
      </c>
    </row>
    <row r="23" spans="1:8" ht="15" customHeight="1" x14ac:dyDescent="0.25">
      <c r="A23" s="52" t="s">
        <v>99</v>
      </c>
      <c r="B23" s="53">
        <v>0.27</v>
      </c>
      <c r="C23" s="53">
        <v>0.246</v>
      </c>
      <c r="D23" s="53">
        <v>0.23799999999999999</v>
      </c>
      <c r="E23" s="53">
        <v>0.153</v>
      </c>
    </row>
    <row r="24" spans="1:8" ht="15" customHeight="1" x14ac:dyDescent="0.25">
      <c r="A24" s="52" t="s">
        <v>100</v>
      </c>
      <c r="B24" s="53">
        <v>0.27700000000000002</v>
      </c>
      <c r="C24" s="53">
        <v>0.249</v>
      </c>
      <c r="D24" s="53">
        <v>0.25</v>
      </c>
      <c r="E24" s="53">
        <v>0.17299999999999999</v>
      </c>
    </row>
    <row r="25" spans="1:8" x14ac:dyDescent="0.25">
      <c r="B25" s="62"/>
      <c r="C25" s="62"/>
      <c r="D25" s="62"/>
      <c r="E25" s="62"/>
    </row>
    <row r="26" spans="1:8" ht="15.6" x14ac:dyDescent="0.3">
      <c r="A26" s="137" t="s">
        <v>269</v>
      </c>
      <c r="B26" s="62"/>
      <c r="C26" s="62"/>
      <c r="D26" s="62"/>
      <c r="E26" s="62"/>
      <c r="F26" s="62"/>
      <c r="G26" s="62"/>
      <c r="H26" s="62"/>
    </row>
    <row r="27" spans="1:8" x14ac:dyDescent="0.25">
      <c r="A27" s="49" t="s">
        <v>118</v>
      </c>
      <c r="B27" s="62"/>
      <c r="C27" s="62"/>
      <c r="D27" s="62"/>
      <c r="E27" s="62"/>
      <c r="F27" s="62"/>
      <c r="G27" s="62"/>
      <c r="H27" s="62"/>
    </row>
    <row r="28" spans="1:8" x14ac:dyDescent="0.25">
      <c r="A28" s="49" t="s">
        <v>119</v>
      </c>
      <c r="B28" s="62"/>
      <c r="C28" s="62"/>
      <c r="D28" s="62"/>
      <c r="E28" s="62"/>
      <c r="F28" s="62"/>
      <c r="G28" s="62"/>
      <c r="H28" s="62"/>
    </row>
    <row r="31" spans="1:8" x14ac:dyDescent="0.25">
      <c r="A31" s="49" t="s">
        <v>120</v>
      </c>
    </row>
  </sheetData>
  <pageMargins left="0.7" right="0.7" top="0.75" bottom="0.75" header="0.3" footer="0.3"/>
  <pageSetup scale="68"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1BB5-9533-4AC7-ADC9-591EE04010B0}">
  <sheetPr>
    <pageSetUpPr fitToPage="1"/>
  </sheetPr>
  <dimension ref="A1:I31"/>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83</v>
      </c>
    </row>
    <row r="3" spans="1:9" ht="17.399999999999999" x14ac:dyDescent="0.3">
      <c r="A3" s="48">
        <v>123456</v>
      </c>
    </row>
    <row r="5" spans="1:9" ht="15.6" x14ac:dyDescent="0.3">
      <c r="A5" s="50" t="s">
        <v>199</v>
      </c>
    </row>
    <row r="6" spans="1:9" ht="100.2" customHeight="1" x14ac:dyDescent="0.3">
      <c r="A6" s="51" t="s">
        <v>88</v>
      </c>
      <c r="B6" s="51" t="s">
        <v>89</v>
      </c>
      <c r="C6" s="51" t="s">
        <v>90</v>
      </c>
      <c r="D6" s="51" t="s">
        <v>91</v>
      </c>
      <c r="E6" s="51" t="s">
        <v>92</v>
      </c>
      <c r="F6" s="51" t="s">
        <v>93</v>
      </c>
      <c r="G6" s="51" t="s">
        <v>94</v>
      </c>
      <c r="H6" s="51" t="s">
        <v>95</v>
      </c>
      <c r="I6" s="51" t="s">
        <v>96</v>
      </c>
    </row>
    <row r="7" spans="1:9" ht="15.6" x14ac:dyDescent="0.3">
      <c r="A7" s="52" t="s">
        <v>97</v>
      </c>
      <c r="B7" s="52" t="s">
        <v>101</v>
      </c>
      <c r="C7" s="126">
        <v>0.35699999999999998</v>
      </c>
      <c r="D7" s="54">
        <v>25</v>
      </c>
      <c r="E7" s="54">
        <v>70</v>
      </c>
      <c r="F7" s="55">
        <v>2</v>
      </c>
      <c r="G7" s="55">
        <v>2.6</v>
      </c>
      <c r="H7" s="56">
        <v>6943</v>
      </c>
      <c r="I7" s="56">
        <v>173578</v>
      </c>
    </row>
    <row r="8" spans="1:9" ht="15" customHeight="1" x14ac:dyDescent="0.3">
      <c r="A8" s="52" t="s">
        <v>99</v>
      </c>
      <c r="B8" s="52" t="s">
        <v>101</v>
      </c>
      <c r="C8" s="126">
        <v>0.30399999999999999</v>
      </c>
      <c r="D8" s="54">
        <v>21</v>
      </c>
      <c r="E8" s="54">
        <v>69</v>
      </c>
      <c r="F8" s="55">
        <v>2</v>
      </c>
      <c r="G8" s="55">
        <v>2</v>
      </c>
      <c r="H8" s="56">
        <v>6574</v>
      </c>
      <c r="I8" s="56">
        <v>138058</v>
      </c>
    </row>
    <row r="9" spans="1:9" ht="15" customHeight="1" x14ac:dyDescent="0.25">
      <c r="A9" s="52" t="s">
        <v>100</v>
      </c>
      <c r="B9" s="52" t="s">
        <v>98</v>
      </c>
      <c r="C9" s="53">
        <v>0.17599999999999999</v>
      </c>
      <c r="D9" s="54">
        <v>15</v>
      </c>
      <c r="E9" s="54">
        <v>85</v>
      </c>
      <c r="F9" s="55">
        <v>2</v>
      </c>
      <c r="G9" s="55">
        <v>2.2000000000000002</v>
      </c>
      <c r="H9" s="56">
        <v>6715</v>
      </c>
      <c r="I9" s="56">
        <v>100720</v>
      </c>
    </row>
    <row r="11" spans="1:9" ht="15.6" x14ac:dyDescent="0.3">
      <c r="A11" s="57" t="s">
        <v>140</v>
      </c>
    </row>
    <row r="12" spans="1:9" ht="15.6" x14ac:dyDescent="0.3">
      <c r="A12" s="50" t="s">
        <v>103</v>
      </c>
    </row>
    <row r="13" spans="1:9" s="57" customFormat="1" x14ac:dyDescent="0.25">
      <c r="A13" s="57" t="s">
        <v>193</v>
      </c>
    </row>
    <row r="14" spans="1:9" s="57" customFormat="1" x14ac:dyDescent="0.25">
      <c r="A14" s="57" t="s">
        <v>194</v>
      </c>
    </row>
    <row r="15" spans="1:9" s="57" customFormat="1" x14ac:dyDescent="0.25">
      <c r="A15" s="57" t="s">
        <v>195</v>
      </c>
    </row>
    <row r="16" spans="1:9" s="57" customFormat="1" x14ac:dyDescent="0.25">
      <c r="A16" s="57" t="s">
        <v>196</v>
      </c>
    </row>
    <row r="17" spans="1:8" s="57" customFormat="1" x14ac:dyDescent="0.25">
      <c r="A17" s="57" t="s">
        <v>197</v>
      </c>
    </row>
    <row r="19" spans="1:8" x14ac:dyDescent="0.25">
      <c r="A19" s="59"/>
    </row>
    <row r="20" spans="1:8" ht="15.6" x14ac:dyDescent="0.3">
      <c r="A20" s="50" t="s">
        <v>200</v>
      </c>
    </row>
    <row r="21" spans="1:8" ht="75" customHeight="1" x14ac:dyDescent="0.3">
      <c r="A21" s="51" t="s">
        <v>88</v>
      </c>
      <c r="B21" s="60" t="s">
        <v>112</v>
      </c>
      <c r="C21" s="51" t="s">
        <v>113</v>
      </c>
      <c r="D21" s="51" t="s">
        <v>114</v>
      </c>
      <c r="E21" s="51" t="s">
        <v>90</v>
      </c>
    </row>
    <row r="22" spans="1:8" ht="15.6" x14ac:dyDescent="0.3">
      <c r="A22" s="52" t="s">
        <v>97</v>
      </c>
      <c r="B22" s="53">
        <v>0.308</v>
      </c>
      <c r="C22" s="53">
        <v>0.30199999999999999</v>
      </c>
      <c r="D22" s="53">
        <v>0.35699999999999998</v>
      </c>
      <c r="E22" s="126">
        <v>0.35699999999999998</v>
      </c>
    </row>
    <row r="23" spans="1:8" ht="15" customHeight="1" x14ac:dyDescent="0.3">
      <c r="A23" s="52" t="s">
        <v>99</v>
      </c>
      <c r="B23" s="53">
        <v>0.26400000000000001</v>
      </c>
      <c r="C23" s="53">
        <v>0.30399999999999999</v>
      </c>
      <c r="D23" s="53">
        <v>0.30399999999999999</v>
      </c>
      <c r="E23" s="126">
        <v>0.30399999999999999</v>
      </c>
    </row>
    <row r="24" spans="1:8" ht="15" customHeight="1" x14ac:dyDescent="0.25">
      <c r="A24" s="52" t="s">
        <v>100</v>
      </c>
      <c r="B24" s="53">
        <v>0.23899999999999999</v>
      </c>
      <c r="C24" s="53">
        <v>0.27700000000000002</v>
      </c>
      <c r="D24" s="53">
        <v>0.17599999999999999</v>
      </c>
      <c r="E24" s="53">
        <v>0.17599999999999999</v>
      </c>
    </row>
    <row r="25" spans="1:8" x14ac:dyDescent="0.25">
      <c r="B25" s="62"/>
      <c r="C25" s="62"/>
      <c r="D25" s="62"/>
      <c r="E25" s="62"/>
    </row>
    <row r="26" spans="1:8" ht="15.6" x14ac:dyDescent="0.3">
      <c r="A26" s="137" t="s">
        <v>269</v>
      </c>
      <c r="B26" s="62"/>
      <c r="C26" s="62"/>
      <c r="D26" s="62"/>
      <c r="E26" s="62"/>
      <c r="F26" s="62"/>
      <c r="G26" s="62"/>
      <c r="H26" s="62"/>
    </row>
    <row r="27" spans="1:8" x14ac:dyDescent="0.25">
      <c r="A27" s="49" t="s">
        <v>118</v>
      </c>
      <c r="B27" s="62"/>
      <c r="C27" s="62"/>
      <c r="D27" s="62"/>
      <c r="E27" s="62"/>
      <c r="F27" s="62"/>
      <c r="G27" s="62"/>
      <c r="H27" s="62"/>
    </row>
    <row r="28" spans="1:8" x14ac:dyDescent="0.25">
      <c r="A28" s="49" t="s">
        <v>119</v>
      </c>
      <c r="B28" s="62"/>
      <c r="C28" s="62"/>
      <c r="D28" s="62"/>
      <c r="E28" s="62"/>
      <c r="F28" s="62"/>
      <c r="G28" s="62"/>
      <c r="H28" s="62"/>
    </row>
    <row r="31" spans="1:8" x14ac:dyDescent="0.25">
      <c r="A31" s="49" t="s">
        <v>120</v>
      </c>
    </row>
  </sheetData>
  <pageMargins left="0.7" right="0.7" top="0.75" bottom="0.75" header="0.3" footer="0.3"/>
  <pageSetup scale="68"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592C8-B128-46A8-94B5-3CC85C25AF1F}">
  <sheetPr>
    <pageSetUpPr fitToPage="1"/>
  </sheetPr>
  <dimension ref="A1:I34"/>
  <sheetViews>
    <sheetView showGridLines="0" zoomScaleNormal="10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84</v>
      </c>
    </row>
    <row r="3" spans="1:9" ht="17.399999999999999" x14ac:dyDescent="0.3">
      <c r="A3" s="48">
        <v>123456</v>
      </c>
    </row>
    <row r="5" spans="1:9" ht="15.6" x14ac:dyDescent="0.3">
      <c r="A5" s="50" t="s">
        <v>201</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0.13200000000000001</v>
      </c>
      <c r="D7" s="64">
        <v>19</v>
      </c>
      <c r="E7" s="54">
        <v>144</v>
      </c>
      <c r="F7" s="65">
        <v>1</v>
      </c>
      <c r="G7" s="65">
        <v>4</v>
      </c>
      <c r="H7" s="56">
        <v>2722</v>
      </c>
      <c r="I7" s="56">
        <v>51711</v>
      </c>
    </row>
    <row r="8" spans="1:9" ht="15" customHeight="1" x14ac:dyDescent="0.25">
      <c r="A8" s="52" t="s">
        <v>99</v>
      </c>
      <c r="B8" s="52" t="s">
        <v>98</v>
      </c>
      <c r="C8" s="53">
        <v>0.11700000000000001</v>
      </c>
      <c r="D8" s="64">
        <v>16</v>
      </c>
      <c r="E8" s="54">
        <v>137</v>
      </c>
      <c r="F8" s="65">
        <v>1</v>
      </c>
      <c r="G8" s="65">
        <v>3.8</v>
      </c>
      <c r="H8" s="56">
        <v>2578</v>
      </c>
      <c r="I8" s="56">
        <v>41245</v>
      </c>
    </row>
    <row r="9" spans="1:9" ht="15" customHeight="1" x14ac:dyDescent="0.25">
      <c r="A9" s="52" t="s">
        <v>100</v>
      </c>
      <c r="B9" s="52" t="s">
        <v>98</v>
      </c>
      <c r="C9" s="53">
        <v>0.14499999999999999</v>
      </c>
      <c r="D9" s="64">
        <v>23</v>
      </c>
      <c r="E9" s="54">
        <v>159</v>
      </c>
      <c r="F9" s="65">
        <v>1</v>
      </c>
      <c r="G9" s="65">
        <v>3.9</v>
      </c>
      <c r="H9" s="56">
        <v>2488</v>
      </c>
      <c r="I9" s="56">
        <v>57214</v>
      </c>
    </row>
    <row r="11" spans="1:9" ht="15.6" x14ac:dyDescent="0.3">
      <c r="A11" s="57" t="s">
        <v>140</v>
      </c>
    </row>
    <row r="12" spans="1:9" ht="15.6" x14ac:dyDescent="0.3">
      <c r="A12" s="50" t="s">
        <v>103</v>
      </c>
    </row>
    <row r="13" spans="1:9" s="57" customFormat="1" x14ac:dyDescent="0.25">
      <c r="A13" s="57" t="s">
        <v>202</v>
      </c>
    </row>
    <row r="14" spans="1:9" s="57" customFormat="1" x14ac:dyDescent="0.25">
      <c r="A14" s="57" t="s">
        <v>203</v>
      </c>
    </row>
    <row r="15" spans="1:9" s="57" customFormat="1" x14ac:dyDescent="0.25">
      <c r="A15" s="57" t="s">
        <v>195</v>
      </c>
    </row>
    <row r="16" spans="1:9" s="57" customFormat="1" x14ac:dyDescent="0.25">
      <c r="A16" s="57" t="s">
        <v>204</v>
      </c>
    </row>
    <row r="17" spans="1:5" s="57" customFormat="1" x14ac:dyDescent="0.25">
      <c r="A17" s="57" t="s">
        <v>205</v>
      </c>
    </row>
    <row r="18" spans="1:5" s="57" customFormat="1" x14ac:dyDescent="0.25">
      <c r="A18" s="57" t="s">
        <v>206</v>
      </c>
    </row>
    <row r="19" spans="1:5" x14ac:dyDescent="0.25">
      <c r="A19" s="49" t="s">
        <v>207</v>
      </c>
    </row>
    <row r="20" spans="1:5" x14ac:dyDescent="0.25">
      <c r="A20" s="49" t="s">
        <v>208</v>
      </c>
    </row>
    <row r="22" spans="1:5" x14ac:dyDescent="0.25">
      <c r="A22" s="59"/>
    </row>
    <row r="23" spans="1:5" ht="15.6" x14ac:dyDescent="0.3">
      <c r="A23" s="50" t="s">
        <v>209</v>
      </c>
    </row>
    <row r="24" spans="1:5" ht="75" customHeight="1" x14ac:dyDescent="0.3">
      <c r="A24" s="51" t="s">
        <v>88</v>
      </c>
      <c r="B24" s="60" t="s">
        <v>112</v>
      </c>
      <c r="C24" s="51" t="s">
        <v>113</v>
      </c>
      <c r="D24" s="51" t="s">
        <v>114</v>
      </c>
      <c r="E24" s="51" t="s">
        <v>90</v>
      </c>
    </row>
    <row r="25" spans="1:5" x14ac:dyDescent="0.25">
      <c r="A25" s="52" t="s">
        <v>97</v>
      </c>
      <c r="B25" s="53">
        <v>0.214</v>
      </c>
      <c r="C25" s="53">
        <v>0.19400000000000001</v>
      </c>
      <c r="D25" s="53">
        <v>0.13200000000000001</v>
      </c>
      <c r="E25" s="53">
        <v>0.13200000000000001</v>
      </c>
    </row>
    <row r="26" spans="1:5" ht="15" customHeight="1" x14ac:dyDescent="0.25">
      <c r="A26" s="52" t="s">
        <v>99</v>
      </c>
      <c r="B26" s="53">
        <v>0.214</v>
      </c>
      <c r="C26" s="53">
        <v>0.19700000000000001</v>
      </c>
      <c r="D26" s="53">
        <v>0.159</v>
      </c>
      <c r="E26" s="53">
        <v>0.11700000000000001</v>
      </c>
    </row>
    <row r="27" spans="1:5" ht="15" customHeight="1" x14ac:dyDescent="0.25">
      <c r="A27" s="52" t="s">
        <v>100</v>
      </c>
      <c r="B27" s="53">
        <v>0.21299999999999999</v>
      </c>
      <c r="C27" s="53">
        <v>0.19400000000000001</v>
      </c>
      <c r="D27" s="53">
        <v>0.159</v>
      </c>
      <c r="E27" s="53">
        <v>0.14499999999999999</v>
      </c>
    </row>
    <row r="28" spans="1:5" x14ac:dyDescent="0.25">
      <c r="B28" s="62"/>
      <c r="C28" s="62"/>
      <c r="D28" s="62"/>
      <c r="E28" s="62"/>
    </row>
    <row r="29" spans="1:5" ht="15.6" x14ac:dyDescent="0.3">
      <c r="A29" s="137" t="s">
        <v>270</v>
      </c>
    </row>
    <row r="30" spans="1:5" x14ac:dyDescent="0.25">
      <c r="A30" s="49" t="s">
        <v>118</v>
      </c>
    </row>
    <row r="31" spans="1:5" x14ac:dyDescent="0.25">
      <c r="A31" s="49" t="s">
        <v>119</v>
      </c>
    </row>
    <row r="34" spans="1:1" x14ac:dyDescent="0.25">
      <c r="A34" s="49" t="s">
        <v>120</v>
      </c>
    </row>
  </sheetData>
  <pageMargins left="0.7" right="0.7" top="0.75" bottom="0.75" header="0.3" footer="0.3"/>
  <pageSetup scale="61"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5487-98E0-4BF0-85ED-01F5291B8CF6}">
  <sheetPr>
    <pageSetUpPr fitToPage="1"/>
  </sheetPr>
  <dimension ref="A1:I34"/>
  <sheetViews>
    <sheetView showGridLines="0" zoomScaleNormal="10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85</v>
      </c>
    </row>
    <row r="3" spans="1:9" ht="17.399999999999999" x14ac:dyDescent="0.3">
      <c r="A3" s="48">
        <v>123456</v>
      </c>
    </row>
    <row r="5" spans="1:9" ht="15.6" x14ac:dyDescent="0.3">
      <c r="A5" s="50" t="s">
        <v>210</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0.42899999999999999</v>
      </c>
      <c r="D7" s="54">
        <v>30</v>
      </c>
      <c r="E7" s="54">
        <v>70</v>
      </c>
      <c r="F7" s="65">
        <v>1</v>
      </c>
      <c r="G7" s="65">
        <v>2.6</v>
      </c>
      <c r="H7" s="56">
        <v>2761</v>
      </c>
      <c r="I7" s="56">
        <v>82821</v>
      </c>
    </row>
    <row r="8" spans="1:9" ht="15" customHeight="1" x14ac:dyDescent="0.25">
      <c r="A8" s="52" t="s">
        <v>99</v>
      </c>
      <c r="B8" s="52" t="s">
        <v>98</v>
      </c>
      <c r="C8" s="53">
        <v>0.47799999999999998</v>
      </c>
      <c r="D8" s="54">
        <v>33</v>
      </c>
      <c r="E8" s="54">
        <v>69</v>
      </c>
      <c r="F8" s="65">
        <v>1</v>
      </c>
      <c r="G8" s="65">
        <v>2</v>
      </c>
      <c r="H8" s="56">
        <v>2487</v>
      </c>
      <c r="I8" s="56">
        <v>82077</v>
      </c>
    </row>
    <row r="9" spans="1:9" ht="15" customHeight="1" x14ac:dyDescent="0.3">
      <c r="A9" s="52" t="s">
        <v>100</v>
      </c>
      <c r="B9" s="52" t="s">
        <v>101</v>
      </c>
      <c r="C9" s="126">
        <v>0.55300000000000005</v>
      </c>
      <c r="D9" s="54">
        <v>47</v>
      </c>
      <c r="E9" s="54">
        <v>85</v>
      </c>
      <c r="F9" s="65">
        <v>1</v>
      </c>
      <c r="G9" s="65">
        <v>2.2000000000000002</v>
      </c>
      <c r="H9" s="56">
        <v>2588</v>
      </c>
      <c r="I9" s="56">
        <v>121652</v>
      </c>
    </row>
    <row r="11" spans="1:9" ht="15.6" x14ac:dyDescent="0.3">
      <c r="A11" s="57" t="s">
        <v>140</v>
      </c>
    </row>
    <row r="12" spans="1:9" ht="15.6" x14ac:dyDescent="0.3">
      <c r="A12" s="50" t="s">
        <v>103</v>
      </c>
    </row>
    <row r="13" spans="1:9" s="57" customFormat="1" x14ac:dyDescent="0.25">
      <c r="A13" s="57" t="s">
        <v>202</v>
      </c>
    </row>
    <row r="14" spans="1:9" s="57" customFormat="1" x14ac:dyDescent="0.25">
      <c r="A14" s="57" t="s">
        <v>203</v>
      </c>
    </row>
    <row r="15" spans="1:9" s="57" customFormat="1" x14ac:dyDescent="0.25">
      <c r="A15" s="57" t="s">
        <v>195</v>
      </c>
    </row>
    <row r="16" spans="1:9" s="57" customFormat="1" x14ac:dyDescent="0.25">
      <c r="A16" s="57" t="s">
        <v>204</v>
      </c>
    </row>
    <row r="17" spans="1:5" s="57" customFormat="1" x14ac:dyDescent="0.25">
      <c r="A17" s="57" t="s">
        <v>205</v>
      </c>
    </row>
    <row r="18" spans="1:5" s="57" customFormat="1" x14ac:dyDescent="0.25">
      <c r="A18" s="57" t="s">
        <v>206</v>
      </c>
    </row>
    <row r="19" spans="1:5" x14ac:dyDescent="0.25">
      <c r="A19" s="49" t="s">
        <v>207</v>
      </c>
    </row>
    <row r="20" spans="1:5" x14ac:dyDescent="0.25">
      <c r="A20" s="49" t="s">
        <v>208</v>
      </c>
    </row>
    <row r="22" spans="1:5" x14ac:dyDescent="0.25">
      <c r="A22" s="59"/>
    </row>
    <row r="23" spans="1:5" ht="15.6" x14ac:dyDescent="0.3">
      <c r="A23" s="50" t="s">
        <v>211</v>
      </c>
    </row>
    <row r="24" spans="1:5" ht="75" customHeight="1" x14ac:dyDescent="0.3">
      <c r="A24" s="51" t="s">
        <v>88</v>
      </c>
      <c r="B24" s="60" t="s">
        <v>112</v>
      </c>
      <c r="C24" s="51" t="s">
        <v>113</v>
      </c>
      <c r="D24" s="51" t="s">
        <v>114</v>
      </c>
      <c r="E24" s="51" t="s">
        <v>90</v>
      </c>
    </row>
    <row r="25" spans="1:5" x14ac:dyDescent="0.25">
      <c r="A25" s="52" t="s">
        <v>97</v>
      </c>
      <c r="B25" s="53">
        <v>0.53600000000000003</v>
      </c>
      <c r="C25" s="53">
        <v>0.45700000000000002</v>
      </c>
      <c r="D25" s="53">
        <v>0.42899999999999999</v>
      </c>
      <c r="E25" s="53">
        <v>0.42899999999999999</v>
      </c>
    </row>
    <row r="26" spans="1:5" ht="15" customHeight="1" x14ac:dyDescent="0.25">
      <c r="A26" s="52" t="s">
        <v>99</v>
      </c>
      <c r="B26" s="53">
        <v>0.55600000000000005</v>
      </c>
      <c r="C26" s="53">
        <v>0.68799999999999994</v>
      </c>
      <c r="D26" s="53">
        <v>0.47799999999999998</v>
      </c>
      <c r="E26" s="53">
        <v>0.47799999999999998</v>
      </c>
    </row>
    <row r="27" spans="1:5" ht="15" customHeight="1" x14ac:dyDescent="0.3">
      <c r="A27" s="52" t="s">
        <v>100</v>
      </c>
      <c r="B27" s="53">
        <v>0.55300000000000005</v>
      </c>
      <c r="C27" s="53">
        <v>0.58299999999999996</v>
      </c>
      <c r="D27" s="53">
        <v>0.55300000000000005</v>
      </c>
      <c r="E27" s="126">
        <v>0.55300000000000005</v>
      </c>
    </row>
    <row r="28" spans="1:5" x14ac:dyDescent="0.25">
      <c r="B28" s="62"/>
      <c r="C28" s="62"/>
      <c r="D28" s="62"/>
      <c r="E28" s="62"/>
    </row>
    <row r="29" spans="1:5" ht="15.6" x14ac:dyDescent="0.3">
      <c r="A29" s="137" t="s">
        <v>269</v>
      </c>
    </row>
    <row r="30" spans="1:5" x14ac:dyDescent="0.25">
      <c r="A30" s="49" t="s">
        <v>118</v>
      </c>
    </row>
    <row r="31" spans="1:5" x14ac:dyDescent="0.25">
      <c r="A31" s="49" t="s">
        <v>119</v>
      </c>
    </row>
    <row r="34" spans="1:1" x14ac:dyDescent="0.25">
      <c r="A34" s="49" t="s">
        <v>120</v>
      </c>
    </row>
  </sheetData>
  <pageMargins left="0.7" right="0.7" top="0.75" bottom="0.75" header="0.3" footer="0.3"/>
  <pageSetup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4BE7-5FFD-4C3B-AD8F-FA15D39B0F59}">
  <dimension ref="A1:B22"/>
  <sheetViews>
    <sheetView showGridLines="0" topLeftCell="A17" zoomScaleNormal="100" zoomScaleSheetLayoutView="100" workbookViewId="0"/>
  </sheetViews>
  <sheetFormatPr defaultColWidth="11.453125" defaultRowHeight="13.2" x14ac:dyDescent="0.25"/>
  <cols>
    <col min="1" max="1" width="26.453125" style="79" customWidth="1"/>
    <col min="2" max="2" width="104.54296875" style="79" customWidth="1"/>
    <col min="3" max="256" width="11.453125" style="80"/>
    <col min="257" max="257" width="23.6328125" style="80" customWidth="1"/>
    <col min="258" max="258" width="104.54296875" style="80" customWidth="1"/>
    <col min="259" max="512" width="11.453125" style="80"/>
    <col min="513" max="513" width="23.6328125" style="80" customWidth="1"/>
    <col min="514" max="514" width="104.54296875" style="80" customWidth="1"/>
    <col min="515" max="768" width="11.453125" style="80"/>
    <col min="769" max="769" width="23.6328125" style="80" customWidth="1"/>
    <col min="770" max="770" width="104.54296875" style="80" customWidth="1"/>
    <col min="771" max="1024" width="11.453125" style="80"/>
    <col min="1025" max="1025" width="23.6328125" style="80" customWidth="1"/>
    <col min="1026" max="1026" width="104.54296875" style="80" customWidth="1"/>
    <col min="1027" max="1280" width="11.453125" style="80"/>
    <col min="1281" max="1281" width="23.6328125" style="80" customWidth="1"/>
    <col min="1282" max="1282" width="104.54296875" style="80" customWidth="1"/>
    <col min="1283" max="1536" width="11.453125" style="80"/>
    <col min="1537" max="1537" width="23.6328125" style="80" customWidth="1"/>
    <col min="1538" max="1538" width="104.54296875" style="80" customWidth="1"/>
    <col min="1539" max="1792" width="11.453125" style="80"/>
    <col min="1793" max="1793" width="23.6328125" style="80" customWidth="1"/>
    <col min="1794" max="1794" width="104.54296875" style="80" customWidth="1"/>
    <col min="1795" max="2048" width="11.453125" style="80"/>
    <col min="2049" max="2049" width="23.6328125" style="80" customWidth="1"/>
    <col min="2050" max="2050" width="104.54296875" style="80" customWidth="1"/>
    <col min="2051" max="2304" width="11.453125" style="80"/>
    <col min="2305" max="2305" width="23.6328125" style="80" customWidth="1"/>
    <col min="2306" max="2306" width="104.54296875" style="80" customWidth="1"/>
    <col min="2307" max="2560" width="11.453125" style="80"/>
    <col min="2561" max="2561" width="23.6328125" style="80" customWidth="1"/>
    <col min="2562" max="2562" width="104.54296875" style="80" customWidth="1"/>
    <col min="2563" max="2816" width="11.453125" style="80"/>
    <col min="2817" max="2817" width="23.6328125" style="80" customWidth="1"/>
    <col min="2818" max="2818" width="104.54296875" style="80" customWidth="1"/>
    <col min="2819" max="3072" width="11.453125" style="80"/>
    <col min="3073" max="3073" width="23.6328125" style="80" customWidth="1"/>
    <col min="3074" max="3074" width="104.54296875" style="80" customWidth="1"/>
    <col min="3075" max="3328" width="11.453125" style="80"/>
    <col min="3329" max="3329" width="23.6328125" style="80" customWidth="1"/>
    <col min="3330" max="3330" width="104.54296875" style="80" customWidth="1"/>
    <col min="3331" max="3584" width="11.453125" style="80"/>
    <col min="3585" max="3585" width="23.6328125" style="80" customWidth="1"/>
    <col min="3586" max="3586" width="104.54296875" style="80" customWidth="1"/>
    <col min="3587" max="3840" width="11.453125" style="80"/>
    <col min="3841" max="3841" width="23.6328125" style="80" customWidth="1"/>
    <col min="3842" max="3842" width="104.54296875" style="80" customWidth="1"/>
    <col min="3843" max="4096" width="11.453125" style="80"/>
    <col min="4097" max="4097" width="23.6328125" style="80" customWidth="1"/>
    <col min="4098" max="4098" width="104.54296875" style="80" customWidth="1"/>
    <col min="4099" max="4352" width="11.453125" style="80"/>
    <col min="4353" max="4353" width="23.6328125" style="80" customWidth="1"/>
    <col min="4354" max="4354" width="104.54296875" style="80" customWidth="1"/>
    <col min="4355" max="4608" width="11.453125" style="80"/>
    <col min="4609" max="4609" width="23.6328125" style="80" customWidth="1"/>
    <col min="4610" max="4610" width="104.54296875" style="80" customWidth="1"/>
    <col min="4611" max="4864" width="11.453125" style="80"/>
    <col min="4865" max="4865" width="23.6328125" style="80" customWidth="1"/>
    <col min="4866" max="4866" width="104.54296875" style="80" customWidth="1"/>
    <col min="4867" max="5120" width="11.453125" style="80"/>
    <col min="5121" max="5121" width="23.6328125" style="80" customWidth="1"/>
    <col min="5122" max="5122" width="104.54296875" style="80" customWidth="1"/>
    <col min="5123" max="5376" width="11.453125" style="80"/>
    <col min="5377" max="5377" width="23.6328125" style="80" customWidth="1"/>
    <col min="5378" max="5378" width="104.54296875" style="80" customWidth="1"/>
    <col min="5379" max="5632" width="11.453125" style="80"/>
    <col min="5633" max="5633" width="23.6328125" style="80" customWidth="1"/>
    <col min="5634" max="5634" width="104.54296875" style="80" customWidth="1"/>
    <col min="5635" max="5888" width="11.453125" style="80"/>
    <col min="5889" max="5889" width="23.6328125" style="80" customWidth="1"/>
    <col min="5890" max="5890" width="104.54296875" style="80" customWidth="1"/>
    <col min="5891" max="6144" width="11.453125" style="80"/>
    <col min="6145" max="6145" width="23.6328125" style="80" customWidth="1"/>
    <col min="6146" max="6146" width="104.54296875" style="80" customWidth="1"/>
    <col min="6147" max="6400" width="11.453125" style="80"/>
    <col min="6401" max="6401" width="23.6328125" style="80" customWidth="1"/>
    <col min="6402" max="6402" width="104.54296875" style="80" customWidth="1"/>
    <col min="6403" max="6656" width="11.453125" style="80"/>
    <col min="6657" max="6657" width="23.6328125" style="80" customWidth="1"/>
    <col min="6658" max="6658" width="104.54296875" style="80" customWidth="1"/>
    <col min="6659" max="6912" width="11.453125" style="80"/>
    <col min="6913" max="6913" width="23.6328125" style="80" customWidth="1"/>
    <col min="6914" max="6914" width="104.54296875" style="80" customWidth="1"/>
    <col min="6915" max="7168" width="11.453125" style="80"/>
    <col min="7169" max="7169" width="23.6328125" style="80" customWidth="1"/>
    <col min="7170" max="7170" width="104.54296875" style="80" customWidth="1"/>
    <col min="7171" max="7424" width="11.453125" style="80"/>
    <col min="7425" max="7425" width="23.6328125" style="80" customWidth="1"/>
    <col min="7426" max="7426" width="104.54296875" style="80" customWidth="1"/>
    <col min="7427" max="7680" width="11.453125" style="80"/>
    <col min="7681" max="7681" width="23.6328125" style="80" customWidth="1"/>
    <col min="7682" max="7682" width="104.54296875" style="80" customWidth="1"/>
    <col min="7683" max="7936" width="11.453125" style="80"/>
    <col min="7937" max="7937" width="23.6328125" style="80" customWidth="1"/>
    <col min="7938" max="7938" width="104.54296875" style="80" customWidth="1"/>
    <col min="7939" max="8192" width="11.453125" style="80"/>
    <col min="8193" max="8193" width="23.6328125" style="80" customWidth="1"/>
    <col min="8194" max="8194" width="104.54296875" style="80" customWidth="1"/>
    <col min="8195" max="8448" width="11.453125" style="80"/>
    <col min="8449" max="8449" width="23.6328125" style="80" customWidth="1"/>
    <col min="8450" max="8450" width="104.54296875" style="80" customWidth="1"/>
    <col min="8451" max="8704" width="11.453125" style="80"/>
    <col min="8705" max="8705" width="23.6328125" style="80" customWidth="1"/>
    <col min="8706" max="8706" width="104.54296875" style="80" customWidth="1"/>
    <col min="8707" max="8960" width="11.453125" style="80"/>
    <col min="8961" max="8961" width="23.6328125" style="80" customWidth="1"/>
    <col min="8962" max="8962" width="104.54296875" style="80" customWidth="1"/>
    <col min="8963" max="9216" width="11.453125" style="80"/>
    <col min="9217" max="9217" width="23.6328125" style="80" customWidth="1"/>
    <col min="9218" max="9218" width="104.54296875" style="80" customWidth="1"/>
    <col min="9219" max="9472" width="11.453125" style="80"/>
    <col min="9473" max="9473" width="23.6328125" style="80" customWidth="1"/>
    <col min="9474" max="9474" width="104.54296875" style="80" customWidth="1"/>
    <col min="9475" max="9728" width="11.453125" style="80"/>
    <col min="9729" max="9729" width="23.6328125" style="80" customWidth="1"/>
    <col min="9730" max="9730" width="104.54296875" style="80" customWidth="1"/>
    <col min="9731" max="9984" width="11.453125" style="80"/>
    <col min="9985" max="9985" width="23.6328125" style="80" customWidth="1"/>
    <col min="9986" max="9986" width="104.54296875" style="80" customWidth="1"/>
    <col min="9987" max="10240" width="11.453125" style="80"/>
    <col min="10241" max="10241" width="23.6328125" style="80" customWidth="1"/>
    <col min="10242" max="10242" width="104.54296875" style="80" customWidth="1"/>
    <col min="10243" max="10496" width="11.453125" style="80"/>
    <col min="10497" max="10497" width="23.6328125" style="80" customWidth="1"/>
    <col min="10498" max="10498" width="104.54296875" style="80" customWidth="1"/>
    <col min="10499" max="10752" width="11.453125" style="80"/>
    <col min="10753" max="10753" width="23.6328125" style="80" customWidth="1"/>
    <col min="10754" max="10754" width="104.54296875" style="80" customWidth="1"/>
    <col min="10755" max="11008" width="11.453125" style="80"/>
    <col min="11009" max="11009" width="23.6328125" style="80" customWidth="1"/>
    <col min="11010" max="11010" width="104.54296875" style="80" customWidth="1"/>
    <col min="11011" max="11264" width="11.453125" style="80"/>
    <col min="11265" max="11265" width="23.6328125" style="80" customWidth="1"/>
    <col min="11266" max="11266" width="104.54296875" style="80" customWidth="1"/>
    <col min="11267" max="11520" width="11.453125" style="80"/>
    <col min="11521" max="11521" width="23.6328125" style="80" customWidth="1"/>
    <col min="11522" max="11522" width="104.54296875" style="80" customWidth="1"/>
    <col min="11523" max="11776" width="11.453125" style="80"/>
    <col min="11777" max="11777" width="23.6328125" style="80" customWidth="1"/>
    <col min="11778" max="11778" width="104.54296875" style="80" customWidth="1"/>
    <col min="11779" max="12032" width="11.453125" style="80"/>
    <col min="12033" max="12033" width="23.6328125" style="80" customWidth="1"/>
    <col min="12034" max="12034" width="104.54296875" style="80" customWidth="1"/>
    <col min="12035" max="12288" width="11.453125" style="80"/>
    <col min="12289" max="12289" width="23.6328125" style="80" customWidth="1"/>
    <col min="12290" max="12290" width="104.54296875" style="80" customWidth="1"/>
    <col min="12291" max="12544" width="11.453125" style="80"/>
    <col min="12545" max="12545" width="23.6328125" style="80" customWidth="1"/>
    <col min="12546" max="12546" width="104.54296875" style="80" customWidth="1"/>
    <col min="12547" max="12800" width="11.453125" style="80"/>
    <col min="12801" max="12801" width="23.6328125" style="80" customWidth="1"/>
    <col min="12802" max="12802" width="104.54296875" style="80" customWidth="1"/>
    <col min="12803" max="13056" width="11.453125" style="80"/>
    <col min="13057" max="13057" width="23.6328125" style="80" customWidth="1"/>
    <col min="13058" max="13058" width="104.54296875" style="80" customWidth="1"/>
    <col min="13059" max="13312" width="11.453125" style="80"/>
    <col min="13313" max="13313" width="23.6328125" style="80" customWidth="1"/>
    <col min="13314" max="13314" width="104.54296875" style="80" customWidth="1"/>
    <col min="13315" max="13568" width="11.453125" style="80"/>
    <col min="13569" max="13569" width="23.6328125" style="80" customWidth="1"/>
    <col min="13570" max="13570" width="104.54296875" style="80" customWidth="1"/>
    <col min="13571" max="13824" width="11.453125" style="80"/>
    <col min="13825" max="13825" width="23.6328125" style="80" customWidth="1"/>
    <col min="13826" max="13826" width="104.54296875" style="80" customWidth="1"/>
    <col min="13827" max="14080" width="11.453125" style="80"/>
    <col min="14081" max="14081" width="23.6328125" style="80" customWidth="1"/>
    <col min="14082" max="14082" width="104.54296875" style="80" customWidth="1"/>
    <col min="14083" max="14336" width="11.453125" style="80"/>
    <col min="14337" max="14337" width="23.6328125" style="80" customWidth="1"/>
    <col min="14338" max="14338" width="104.54296875" style="80" customWidth="1"/>
    <col min="14339" max="14592" width="11.453125" style="80"/>
    <col min="14593" max="14593" width="23.6328125" style="80" customWidth="1"/>
    <col min="14594" max="14594" width="104.54296875" style="80" customWidth="1"/>
    <col min="14595" max="14848" width="11.453125" style="80"/>
    <col min="14849" max="14849" width="23.6328125" style="80" customWidth="1"/>
    <col min="14850" max="14850" width="104.54296875" style="80" customWidth="1"/>
    <col min="14851" max="15104" width="11.453125" style="80"/>
    <col min="15105" max="15105" width="23.6328125" style="80" customWidth="1"/>
    <col min="15106" max="15106" width="104.54296875" style="80" customWidth="1"/>
    <col min="15107" max="15360" width="11.453125" style="80"/>
    <col min="15361" max="15361" width="23.6328125" style="80" customWidth="1"/>
    <col min="15362" max="15362" width="104.54296875" style="80" customWidth="1"/>
    <col min="15363" max="15616" width="11.453125" style="80"/>
    <col min="15617" max="15617" width="23.6328125" style="80" customWidth="1"/>
    <col min="15618" max="15618" width="104.54296875" style="80" customWidth="1"/>
    <col min="15619" max="15872" width="11.453125" style="80"/>
    <col min="15873" max="15873" width="23.6328125" style="80" customWidth="1"/>
    <col min="15874" max="15874" width="104.54296875" style="80" customWidth="1"/>
    <col min="15875" max="16128" width="11.453125" style="80"/>
    <col min="16129" max="16129" width="23.6328125" style="80" customWidth="1"/>
    <col min="16130" max="16130" width="104.54296875" style="80" customWidth="1"/>
    <col min="16131" max="16384" width="11.453125" style="80"/>
  </cols>
  <sheetData>
    <row r="1" spans="1:2" s="77" customFormat="1" ht="18" customHeight="1" x14ac:dyDescent="0.3">
      <c r="A1" s="75" t="s">
        <v>21</v>
      </c>
      <c r="B1" s="76"/>
    </row>
    <row r="2" spans="1:2" s="77" customFormat="1" ht="18" customHeight="1" x14ac:dyDescent="0.3">
      <c r="A2" s="78"/>
      <c r="B2" s="76"/>
    </row>
    <row r="3" spans="1:2" ht="18" customHeight="1" x14ac:dyDescent="0.3">
      <c r="A3" s="100" t="s">
        <v>22</v>
      </c>
    </row>
    <row r="4" spans="1:2" s="83" customFormat="1" ht="28.5" customHeight="1" x14ac:dyDescent="0.25">
      <c r="A4" s="81" t="s">
        <v>23</v>
      </c>
      <c r="B4" s="82" t="s">
        <v>24</v>
      </c>
    </row>
    <row r="5" spans="1:2" ht="219" customHeight="1" x14ac:dyDescent="0.25">
      <c r="A5" s="125" t="s">
        <v>25</v>
      </c>
      <c r="B5" s="84" t="s">
        <v>26</v>
      </c>
    </row>
    <row r="6" spans="1:2" ht="155.4" x14ac:dyDescent="0.25">
      <c r="A6" s="125" t="s">
        <v>27</v>
      </c>
      <c r="B6" s="84" t="s">
        <v>28</v>
      </c>
    </row>
    <row r="7" spans="1:2" ht="155.4" x14ac:dyDescent="0.25">
      <c r="A7" s="125" t="s">
        <v>29</v>
      </c>
      <c r="B7" s="84" t="s">
        <v>30</v>
      </c>
    </row>
    <row r="8" spans="1:2" ht="217.8" x14ac:dyDescent="0.25">
      <c r="A8" s="125" t="s">
        <v>31</v>
      </c>
      <c r="B8" s="84" t="s">
        <v>32</v>
      </c>
    </row>
    <row r="9" spans="1:2" ht="168.6" x14ac:dyDescent="0.25">
      <c r="A9" s="125" t="s">
        <v>33</v>
      </c>
      <c r="B9" s="84" t="s">
        <v>34</v>
      </c>
    </row>
    <row r="10" spans="1:2" ht="311.39999999999998" customHeight="1" x14ac:dyDescent="0.25">
      <c r="A10" s="125" t="s">
        <v>35</v>
      </c>
      <c r="B10" s="84" t="s">
        <v>36</v>
      </c>
    </row>
    <row r="11" spans="1:2" ht="78.599999999999994" customHeight="1" x14ac:dyDescent="0.25">
      <c r="A11" s="125" t="s">
        <v>37</v>
      </c>
      <c r="B11" s="84" t="s">
        <v>38</v>
      </c>
    </row>
    <row r="12" spans="1:2" ht="123.6" x14ac:dyDescent="0.25">
      <c r="A12" s="125" t="s">
        <v>39</v>
      </c>
      <c r="B12" s="84" t="s">
        <v>40</v>
      </c>
    </row>
    <row r="13" spans="1:2" ht="77.400000000000006" x14ac:dyDescent="0.25">
      <c r="A13" s="125" t="s">
        <v>41</v>
      </c>
      <c r="B13" s="84" t="s">
        <v>42</v>
      </c>
    </row>
    <row r="14" spans="1:2" ht="229.2" x14ac:dyDescent="0.25">
      <c r="A14" s="125" t="s">
        <v>43</v>
      </c>
      <c r="B14" s="84" t="s">
        <v>44</v>
      </c>
    </row>
    <row r="15" spans="1:2" ht="214.2" x14ac:dyDescent="0.25">
      <c r="A15" s="125" t="s">
        <v>45</v>
      </c>
      <c r="B15" s="84" t="s">
        <v>46</v>
      </c>
    </row>
    <row r="16" spans="1:2" ht="200.4" customHeight="1" x14ac:dyDescent="0.25">
      <c r="A16" s="125" t="s">
        <v>47</v>
      </c>
      <c r="B16" s="84" t="s">
        <v>48</v>
      </c>
    </row>
    <row r="17" spans="1:2" ht="201" customHeight="1" x14ac:dyDescent="0.25">
      <c r="A17" s="125" t="s">
        <v>49</v>
      </c>
      <c r="B17" s="84" t="s">
        <v>50</v>
      </c>
    </row>
    <row r="18" spans="1:2" ht="200.4" x14ac:dyDescent="0.25">
      <c r="A18" s="125" t="s">
        <v>51</v>
      </c>
      <c r="B18" s="84" t="s">
        <v>52</v>
      </c>
    </row>
    <row r="19" spans="1:2" ht="200.4" x14ac:dyDescent="0.25">
      <c r="A19" s="125" t="s">
        <v>53</v>
      </c>
      <c r="B19" s="84" t="s">
        <v>54</v>
      </c>
    </row>
    <row r="20" spans="1:2" ht="15" x14ac:dyDescent="0.25">
      <c r="A20" s="85"/>
      <c r="B20" s="86"/>
    </row>
    <row r="21" spans="1:2" x14ac:dyDescent="0.25">
      <c r="A21" s="86"/>
      <c r="B21" s="86"/>
    </row>
    <row r="22" spans="1:2" x14ac:dyDescent="0.25">
      <c r="A22" s="86"/>
      <c r="B22" s="86"/>
    </row>
  </sheetData>
  <printOptions gridLines="1"/>
  <pageMargins left="0.25" right="0.25" top="0.75" bottom="0.75" header="0.3" footer="0.3"/>
  <pageSetup scale="96" orientation="portrait" r:id="rId1"/>
  <headerFooter alignWithMargins="0">
    <oddHeader>&amp;C&amp;"Arial,Bold"&amp;11Definitions for ST PEPPER Target Areas&amp;R&amp;G</oddHeader>
    <oddFooter xml:space="preserve">&amp;L&amp;8Source: Medicare PPS Inpatient Hospital Discharge Data&amp;R&amp;8Worksheet: &amp;A
File:&amp;F 
 </oddFooter>
  </headerFooter>
  <legacyDrawingHF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6DED-FD6E-4649-815F-8D2AE0927872}">
  <sheetPr>
    <pageSetUpPr fitToPage="1"/>
  </sheetPr>
  <dimension ref="A1:H42"/>
  <sheetViews>
    <sheetView showGridLines="0" zoomScaleNormal="100" workbookViewId="0"/>
  </sheetViews>
  <sheetFormatPr defaultColWidth="8.81640625" defaultRowHeight="15" x14ac:dyDescent="0.25"/>
  <cols>
    <col min="1" max="1" width="14.08984375" style="49" customWidth="1"/>
    <col min="2" max="2" width="45.6328125" style="49" customWidth="1"/>
    <col min="3" max="4" width="14.08984375" style="49" customWidth="1"/>
    <col min="5" max="5" width="14.1796875" style="49" customWidth="1"/>
    <col min="6" max="9" width="14.08984375" style="49" customWidth="1"/>
    <col min="10" max="16384" width="8.81640625" style="49"/>
  </cols>
  <sheetData>
    <row r="1" spans="1:6" ht="17.399999999999999" x14ac:dyDescent="0.3">
      <c r="A1" s="48" t="s">
        <v>21</v>
      </c>
    </row>
    <row r="2" spans="1:6" ht="17.399999999999999" x14ac:dyDescent="0.3">
      <c r="A2" s="48" t="s">
        <v>212</v>
      </c>
    </row>
    <row r="3" spans="1:6" ht="17.399999999999999" x14ac:dyDescent="0.3">
      <c r="A3" s="48">
        <v>123456</v>
      </c>
    </row>
    <row r="5" spans="1:6" ht="15.6" x14ac:dyDescent="0.3">
      <c r="A5" s="50" t="s">
        <v>213</v>
      </c>
    </row>
    <row r="6" spans="1:6" ht="78" x14ac:dyDescent="0.25">
      <c r="A6" s="66" t="s">
        <v>214</v>
      </c>
      <c r="B6" s="66" t="s">
        <v>215</v>
      </c>
      <c r="C6" s="66" t="s">
        <v>216</v>
      </c>
      <c r="D6" s="66" t="s">
        <v>217</v>
      </c>
      <c r="E6" s="66" t="s">
        <v>218</v>
      </c>
    </row>
    <row r="7" spans="1:6" x14ac:dyDescent="0.25">
      <c r="A7" s="67" t="s">
        <v>219</v>
      </c>
      <c r="B7" s="68" t="s">
        <v>220</v>
      </c>
      <c r="C7" s="69">
        <v>52</v>
      </c>
      <c r="D7" s="70">
        <v>0.11504424778761062</v>
      </c>
      <c r="E7" s="71">
        <v>4.9000000000000004</v>
      </c>
      <c r="F7" s="135"/>
    </row>
    <row r="8" spans="1:6" ht="45" x14ac:dyDescent="0.25">
      <c r="A8" s="67" t="s">
        <v>221</v>
      </c>
      <c r="B8" s="68" t="s">
        <v>222</v>
      </c>
      <c r="C8" s="69">
        <v>25</v>
      </c>
      <c r="D8" s="70">
        <v>5.5309734513274339E-2</v>
      </c>
      <c r="E8" s="71">
        <v>2.9</v>
      </c>
      <c r="F8" s="135"/>
    </row>
    <row r="9" spans="1:6" ht="30" x14ac:dyDescent="0.25">
      <c r="A9" s="67" t="s">
        <v>223</v>
      </c>
      <c r="B9" s="68" t="s">
        <v>224</v>
      </c>
      <c r="C9" s="69">
        <v>21</v>
      </c>
      <c r="D9" s="70">
        <v>4.6460176991150445E-2</v>
      </c>
      <c r="E9" s="71">
        <v>5.9</v>
      </c>
      <c r="F9" s="135"/>
    </row>
    <row r="10" spans="1:6" ht="45" x14ac:dyDescent="0.25">
      <c r="A10" s="67" t="s">
        <v>225</v>
      </c>
      <c r="B10" s="68" t="s">
        <v>226</v>
      </c>
      <c r="C10" s="69">
        <v>19</v>
      </c>
      <c r="D10" s="70">
        <v>4.2035398230088498E-2</v>
      </c>
      <c r="E10" s="71">
        <v>3.9</v>
      </c>
      <c r="F10" s="135"/>
    </row>
    <row r="11" spans="1:6" x14ac:dyDescent="0.25">
      <c r="A11" s="67" t="s">
        <v>227</v>
      </c>
      <c r="B11" s="68" t="s">
        <v>228</v>
      </c>
      <c r="C11" s="69">
        <v>16</v>
      </c>
      <c r="D11" s="70">
        <v>3.5398230088495575E-2</v>
      </c>
      <c r="E11" s="71">
        <v>4.2</v>
      </c>
      <c r="F11" s="135"/>
    </row>
    <row r="12" spans="1:6" ht="30" x14ac:dyDescent="0.25">
      <c r="A12" s="67" t="s">
        <v>229</v>
      </c>
      <c r="B12" s="68" t="s">
        <v>230</v>
      </c>
      <c r="C12" s="69">
        <v>14</v>
      </c>
      <c r="D12" s="70">
        <v>3.0973451327433628E-2</v>
      </c>
      <c r="E12" s="71">
        <v>2.9</v>
      </c>
      <c r="F12" s="135"/>
    </row>
    <row r="13" spans="1:6" ht="15.6" x14ac:dyDescent="0.25">
      <c r="A13" s="72" t="s">
        <v>231</v>
      </c>
      <c r="B13" s="73"/>
      <c r="C13" s="69">
        <v>147</v>
      </c>
      <c r="D13" s="70">
        <v>0.3252212389380531</v>
      </c>
      <c r="E13" s="71">
        <v>4.0999999999999996</v>
      </c>
      <c r="F13" s="135"/>
    </row>
    <row r="14" spans="1:6" ht="15.6" x14ac:dyDescent="0.25">
      <c r="A14" s="72" t="s">
        <v>232</v>
      </c>
      <c r="B14" s="73"/>
      <c r="C14" s="69">
        <v>452</v>
      </c>
      <c r="D14" s="70">
        <v>1</v>
      </c>
      <c r="E14" s="71">
        <v>3.9</v>
      </c>
      <c r="F14" s="135"/>
    </row>
    <row r="15" spans="1:6" ht="15.6" x14ac:dyDescent="0.25">
      <c r="A15" s="124" t="s">
        <v>233</v>
      </c>
    </row>
    <row r="16" spans="1:6" x14ac:dyDescent="0.25">
      <c r="A16" s="74"/>
    </row>
    <row r="17" spans="1:8" x14ac:dyDescent="0.25">
      <c r="A17" s="74"/>
    </row>
    <row r="18" spans="1:8" ht="15.6" x14ac:dyDescent="0.3">
      <c r="A18" s="50" t="s">
        <v>234</v>
      </c>
    </row>
    <row r="19" spans="1:8" ht="78" x14ac:dyDescent="0.25">
      <c r="A19" s="66" t="s">
        <v>214</v>
      </c>
      <c r="B19" s="66" t="s">
        <v>215</v>
      </c>
      <c r="C19" s="66" t="s">
        <v>216</v>
      </c>
      <c r="D19" s="66" t="s">
        <v>217</v>
      </c>
      <c r="E19" s="66" t="s">
        <v>235</v>
      </c>
      <c r="F19" s="66" t="s">
        <v>236</v>
      </c>
    </row>
    <row r="20" spans="1:8" ht="30" x14ac:dyDescent="0.25">
      <c r="A20" s="67" t="s">
        <v>223</v>
      </c>
      <c r="B20" s="68" t="s">
        <v>224</v>
      </c>
      <c r="C20" s="69">
        <v>889</v>
      </c>
      <c r="D20" s="70">
        <v>6.2412243751755123E-2</v>
      </c>
      <c r="E20" s="71">
        <v>4.3</v>
      </c>
      <c r="F20" s="71">
        <v>4</v>
      </c>
      <c r="H20" s="136"/>
    </row>
    <row r="21" spans="1:8" x14ac:dyDescent="0.25">
      <c r="A21" s="67" t="s">
        <v>219</v>
      </c>
      <c r="B21" s="68" t="s">
        <v>220</v>
      </c>
      <c r="C21" s="69">
        <v>779</v>
      </c>
      <c r="D21" s="70">
        <v>5.4689693906206122E-2</v>
      </c>
      <c r="E21" s="71">
        <v>3.8</v>
      </c>
      <c r="F21" s="71">
        <v>3.7</v>
      </c>
      <c r="H21" s="136"/>
    </row>
    <row r="22" spans="1:8" x14ac:dyDescent="0.25">
      <c r="A22" s="67" t="s">
        <v>227</v>
      </c>
      <c r="B22" s="68" t="s">
        <v>228</v>
      </c>
      <c r="C22" s="69">
        <v>698</v>
      </c>
      <c r="D22" s="70">
        <v>4.9003089019938217E-2</v>
      </c>
      <c r="E22" s="71">
        <v>3.8</v>
      </c>
      <c r="F22" s="71">
        <v>3.6</v>
      </c>
      <c r="H22" s="136"/>
    </row>
    <row r="23" spans="1:8" x14ac:dyDescent="0.25">
      <c r="A23" s="67" t="s">
        <v>237</v>
      </c>
      <c r="B23" s="68" t="s">
        <v>238</v>
      </c>
      <c r="C23" s="69">
        <v>561</v>
      </c>
      <c r="D23" s="70">
        <v>3.9385004212299915E-2</v>
      </c>
      <c r="E23" s="71">
        <v>3.6</v>
      </c>
      <c r="F23" s="71">
        <v>3.4</v>
      </c>
      <c r="H23" s="136"/>
    </row>
    <row r="24" spans="1:8" x14ac:dyDescent="0.25">
      <c r="A24" s="67" t="s">
        <v>239</v>
      </c>
      <c r="B24" s="68" t="s">
        <v>240</v>
      </c>
      <c r="C24" s="69">
        <v>520</v>
      </c>
      <c r="D24" s="70">
        <v>3.6506599269868018E-2</v>
      </c>
      <c r="E24" s="71">
        <v>3.3</v>
      </c>
      <c r="F24" s="71">
        <v>3.3</v>
      </c>
      <c r="H24" s="136"/>
    </row>
    <row r="25" spans="1:8" ht="30" x14ac:dyDescent="0.25">
      <c r="A25" s="67" t="s">
        <v>229</v>
      </c>
      <c r="B25" s="68" t="s">
        <v>230</v>
      </c>
      <c r="C25" s="69">
        <v>499</v>
      </c>
      <c r="D25" s="70">
        <v>3.5032294299354116E-2</v>
      </c>
      <c r="E25" s="71">
        <v>3.2</v>
      </c>
      <c r="F25" s="71">
        <v>3.2</v>
      </c>
      <c r="H25" s="136"/>
    </row>
    <row r="26" spans="1:8" ht="30" x14ac:dyDescent="0.25">
      <c r="A26" s="67" t="s">
        <v>241</v>
      </c>
      <c r="B26" s="68" t="s">
        <v>242</v>
      </c>
      <c r="C26" s="69">
        <v>462</v>
      </c>
      <c r="D26" s="70">
        <v>3.243470935130581E-2</v>
      </c>
      <c r="E26" s="71">
        <v>3.7</v>
      </c>
      <c r="F26" s="71">
        <v>3.4</v>
      </c>
      <c r="H26" s="136"/>
    </row>
    <row r="27" spans="1:8" ht="45" x14ac:dyDescent="0.25">
      <c r="A27" s="67" t="s">
        <v>225</v>
      </c>
      <c r="B27" s="68" t="s">
        <v>226</v>
      </c>
      <c r="C27" s="69">
        <v>329</v>
      </c>
      <c r="D27" s="70">
        <v>2.3097444538051109E-2</v>
      </c>
      <c r="E27" s="71">
        <v>2.9</v>
      </c>
      <c r="F27" s="71">
        <v>3</v>
      </c>
      <c r="H27" s="136"/>
    </row>
    <row r="28" spans="1:8" x14ac:dyDescent="0.25">
      <c r="A28" s="67" t="s">
        <v>243</v>
      </c>
      <c r="B28" s="68" t="s">
        <v>244</v>
      </c>
      <c r="C28" s="69">
        <v>322</v>
      </c>
      <c r="D28" s="70">
        <v>2.2606009547879807E-2</v>
      </c>
      <c r="E28" s="71">
        <v>3.5</v>
      </c>
      <c r="F28" s="71">
        <v>3.4</v>
      </c>
      <c r="H28" s="136"/>
    </row>
    <row r="29" spans="1:8" ht="30" x14ac:dyDescent="0.25">
      <c r="A29" s="67" t="s">
        <v>245</v>
      </c>
      <c r="B29" s="68" t="s">
        <v>246</v>
      </c>
      <c r="C29" s="69">
        <v>319</v>
      </c>
      <c r="D29" s="70">
        <v>2.2395394552092111E-2</v>
      </c>
      <c r="E29" s="71">
        <v>4.0999999999999996</v>
      </c>
      <c r="F29" s="71">
        <v>3.9</v>
      </c>
      <c r="H29" s="136"/>
    </row>
    <row r="30" spans="1:8" ht="30" x14ac:dyDescent="0.25">
      <c r="A30" s="67" t="s">
        <v>247</v>
      </c>
      <c r="B30" s="68" t="s">
        <v>248</v>
      </c>
      <c r="C30" s="69">
        <v>303</v>
      </c>
      <c r="D30" s="70">
        <v>2.1272114574557709E-2</v>
      </c>
      <c r="E30" s="71">
        <v>3.4</v>
      </c>
      <c r="F30" s="71">
        <v>3.3</v>
      </c>
      <c r="H30" s="136"/>
    </row>
    <row r="31" spans="1:8" x14ac:dyDescent="0.25">
      <c r="A31" s="67" t="s">
        <v>249</v>
      </c>
      <c r="B31" s="68" t="s">
        <v>250</v>
      </c>
      <c r="C31" s="69">
        <v>248</v>
      </c>
      <c r="D31" s="70">
        <v>1.7410839651783208E-2</v>
      </c>
      <c r="E31" s="71">
        <v>3.2</v>
      </c>
      <c r="F31" s="71">
        <v>3.1</v>
      </c>
      <c r="H31" s="136"/>
    </row>
    <row r="32" spans="1:8" ht="45" x14ac:dyDescent="0.25">
      <c r="A32" s="67" t="s">
        <v>251</v>
      </c>
      <c r="B32" s="68" t="s">
        <v>252</v>
      </c>
      <c r="C32" s="69">
        <v>228</v>
      </c>
      <c r="D32" s="70">
        <v>1.6006739679865205E-2</v>
      </c>
      <c r="E32" s="71">
        <v>3.1</v>
      </c>
      <c r="F32" s="71">
        <v>2.8</v>
      </c>
      <c r="H32" s="136"/>
    </row>
    <row r="33" spans="1:8" ht="30" x14ac:dyDescent="0.25">
      <c r="A33" s="67" t="s">
        <v>253</v>
      </c>
      <c r="B33" s="68" t="s">
        <v>254</v>
      </c>
      <c r="C33" s="69">
        <v>228</v>
      </c>
      <c r="D33" s="70">
        <v>1.6006739679865205E-2</v>
      </c>
      <c r="E33" s="71">
        <v>3.6</v>
      </c>
      <c r="F33" s="71">
        <v>3.7</v>
      </c>
      <c r="H33" s="136"/>
    </row>
    <row r="34" spans="1:8" ht="30" x14ac:dyDescent="0.25">
      <c r="A34" s="67" t="s">
        <v>255</v>
      </c>
      <c r="B34" s="68" t="s">
        <v>256</v>
      </c>
      <c r="C34" s="69">
        <v>191</v>
      </c>
      <c r="D34" s="70">
        <v>1.3409154731816905E-2</v>
      </c>
      <c r="E34" s="71">
        <v>3.1</v>
      </c>
      <c r="F34" s="71">
        <v>3.2</v>
      </c>
      <c r="H34" s="136"/>
    </row>
    <row r="35" spans="1:8" ht="30" x14ac:dyDescent="0.25">
      <c r="A35" s="67" t="s">
        <v>257</v>
      </c>
      <c r="B35" s="68" t="s">
        <v>258</v>
      </c>
      <c r="C35" s="69">
        <v>175</v>
      </c>
      <c r="D35" s="70">
        <v>1.2285874754282505E-2</v>
      </c>
      <c r="E35" s="71">
        <v>2.4</v>
      </c>
      <c r="F35" s="71">
        <v>2.7</v>
      </c>
      <c r="H35" s="136"/>
    </row>
    <row r="36" spans="1:8" ht="30" x14ac:dyDescent="0.25">
      <c r="A36" s="67" t="s">
        <v>259</v>
      </c>
      <c r="B36" s="68" t="s">
        <v>260</v>
      </c>
      <c r="C36" s="69">
        <v>171</v>
      </c>
      <c r="D36" s="70">
        <v>1.2005054759898905E-2</v>
      </c>
      <c r="E36" s="71">
        <v>3.7</v>
      </c>
      <c r="F36" s="71">
        <v>3.5</v>
      </c>
      <c r="H36" s="136"/>
    </row>
    <row r="37" spans="1:8" x14ac:dyDescent="0.25">
      <c r="A37" s="67" t="s">
        <v>261</v>
      </c>
      <c r="B37" s="68" t="s">
        <v>262</v>
      </c>
      <c r="C37" s="69">
        <v>171</v>
      </c>
      <c r="D37" s="70">
        <v>1.2005054759898905E-2</v>
      </c>
      <c r="E37" s="71">
        <v>3.2</v>
      </c>
      <c r="F37" s="71">
        <v>3.2</v>
      </c>
      <c r="H37" s="136"/>
    </row>
    <row r="38" spans="1:8" x14ac:dyDescent="0.25">
      <c r="A38" s="67" t="s">
        <v>263</v>
      </c>
      <c r="B38" s="68" t="s">
        <v>264</v>
      </c>
      <c r="C38" s="69">
        <v>164</v>
      </c>
      <c r="D38" s="70">
        <v>1.1513619769727604E-2</v>
      </c>
      <c r="E38" s="71">
        <v>3.6</v>
      </c>
      <c r="F38" s="71">
        <v>3.3</v>
      </c>
      <c r="H38" s="136"/>
    </row>
    <row r="39" spans="1:8" x14ac:dyDescent="0.25">
      <c r="A39" s="67" t="s">
        <v>265</v>
      </c>
      <c r="B39" s="68" t="s">
        <v>266</v>
      </c>
      <c r="C39" s="69">
        <v>152</v>
      </c>
      <c r="D39" s="70">
        <v>1.0671159786576805E-2</v>
      </c>
      <c r="E39" s="71">
        <v>3.7</v>
      </c>
      <c r="F39" s="71">
        <v>3.3</v>
      </c>
      <c r="H39" s="136"/>
    </row>
    <row r="40" spans="1:8" ht="15.6" x14ac:dyDescent="0.25">
      <c r="A40" s="72" t="s">
        <v>231</v>
      </c>
      <c r="B40" s="73"/>
      <c r="C40" s="69">
        <v>7409</v>
      </c>
      <c r="D40" s="70">
        <v>0.52014883459702332</v>
      </c>
      <c r="E40" s="71">
        <v>3.6</v>
      </c>
      <c r="F40" s="71">
        <v>3.4</v>
      </c>
      <c r="H40" s="135"/>
    </row>
    <row r="41" spans="1:8" ht="15.6" x14ac:dyDescent="0.25">
      <c r="A41" s="72" t="s">
        <v>232</v>
      </c>
      <c r="B41" s="73"/>
      <c r="C41" s="69">
        <v>14244</v>
      </c>
      <c r="D41" s="70">
        <v>1</v>
      </c>
      <c r="E41" s="71">
        <v>3.6</v>
      </c>
      <c r="F41" s="71">
        <v>3.4</v>
      </c>
    </row>
    <row r="42" spans="1:8" ht="15.6" x14ac:dyDescent="0.25">
      <c r="A42" s="124" t="s">
        <v>233</v>
      </c>
    </row>
  </sheetData>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3"/>
  <dimension ref="A1:M277"/>
  <sheetViews>
    <sheetView showGridLines="0" zoomScaleNormal="100" workbookViewId="0"/>
  </sheetViews>
  <sheetFormatPr defaultColWidth="11.453125" defaultRowHeight="13.2" x14ac:dyDescent="0.25"/>
  <cols>
    <col min="1" max="1" width="45.36328125" style="7" customWidth="1"/>
    <col min="2" max="5" width="15.36328125" style="8" customWidth="1"/>
    <col min="6" max="6" width="14.6328125" style="8" customWidth="1"/>
    <col min="7" max="7" width="14.6328125" style="19" customWidth="1"/>
    <col min="8" max="8" width="11.6328125" style="14" customWidth="1"/>
    <col min="9" max="9" width="13" style="4" customWidth="1"/>
    <col min="10" max="11" width="11.54296875" style="16" customWidth="1"/>
    <col min="12" max="13" width="11.453125" style="16"/>
    <col min="14" max="16384" width="11.453125" style="4"/>
  </cols>
  <sheetData>
    <row r="1" spans="1:13" s="40" customFormat="1" ht="17.399999999999999" x14ac:dyDescent="0.25">
      <c r="A1" s="41" t="s">
        <v>21</v>
      </c>
      <c r="B1" s="15"/>
      <c r="C1" s="15"/>
      <c r="D1" s="15"/>
      <c r="E1" s="7"/>
      <c r="F1" s="15"/>
      <c r="G1" s="20"/>
      <c r="H1" s="36"/>
      <c r="I1" s="37"/>
      <c r="J1" s="38"/>
      <c r="K1" s="39"/>
      <c r="L1" s="39"/>
      <c r="M1" s="39"/>
    </row>
    <row r="2" spans="1:13" s="40" customFormat="1" ht="17.399999999999999" x14ac:dyDescent="0.25">
      <c r="A2" s="43" t="s">
        <v>55</v>
      </c>
      <c r="B2" s="15"/>
      <c r="C2" s="42"/>
      <c r="D2" s="42"/>
      <c r="E2" s="32"/>
      <c r="F2" s="32"/>
      <c r="G2" s="96"/>
      <c r="H2" s="36"/>
      <c r="I2" s="37"/>
      <c r="J2" s="38"/>
      <c r="K2" s="39"/>
      <c r="L2" s="39"/>
      <c r="M2" s="39"/>
    </row>
    <row r="3" spans="1:13" s="40" customFormat="1" ht="17.399999999999999" x14ac:dyDescent="0.25">
      <c r="A3" s="43">
        <v>123456</v>
      </c>
      <c r="B3" s="15"/>
      <c r="C3" s="42"/>
      <c r="D3" s="42"/>
      <c r="E3" s="32"/>
      <c r="F3" s="32"/>
      <c r="G3" s="96"/>
      <c r="H3" s="36"/>
      <c r="I3" s="37"/>
      <c r="J3" s="38"/>
      <c r="K3" s="39"/>
      <c r="L3" s="39"/>
      <c r="M3" s="39"/>
    </row>
    <row r="4" spans="1:13" ht="17.399999999999999" x14ac:dyDescent="0.25">
      <c r="A4" s="30" t="s">
        <v>56</v>
      </c>
      <c r="B4" s="5"/>
      <c r="C4" s="6"/>
      <c r="D4" s="6"/>
      <c r="E4" s="32"/>
      <c r="F4" s="32"/>
      <c r="G4" s="96"/>
      <c r="H4" s="24"/>
      <c r="I4" s="25"/>
      <c r="J4" s="17"/>
    </row>
    <row r="5" spans="1:13" ht="17.399999999999999" x14ac:dyDescent="0.25">
      <c r="A5" s="30" t="s">
        <v>57</v>
      </c>
      <c r="B5" s="5"/>
      <c r="C5" s="6"/>
      <c r="D5" s="6"/>
      <c r="E5" s="32"/>
      <c r="F5" s="32"/>
      <c r="G5" s="96"/>
      <c r="H5" s="24"/>
      <c r="I5" s="25"/>
      <c r="J5" s="17"/>
    </row>
    <row r="6" spans="1:13" ht="17.399999999999999" x14ac:dyDescent="0.25">
      <c r="A6" s="30" t="s">
        <v>58</v>
      </c>
      <c r="B6" s="5"/>
      <c r="C6" s="6"/>
      <c r="D6" s="6"/>
      <c r="E6" s="32"/>
      <c r="F6" s="32"/>
      <c r="G6" s="96"/>
      <c r="H6" s="24"/>
      <c r="I6" s="25"/>
      <c r="J6" s="17"/>
    </row>
    <row r="7" spans="1:13" ht="17.399999999999999" x14ac:dyDescent="0.25">
      <c r="A7" s="30" t="s">
        <v>59</v>
      </c>
      <c r="B7" s="5"/>
      <c r="C7" s="6"/>
      <c r="D7" s="6"/>
      <c r="E7" s="32"/>
      <c r="F7" s="32"/>
      <c r="G7" s="96"/>
      <c r="H7" s="24"/>
      <c r="I7" s="25"/>
      <c r="J7" s="17"/>
    </row>
    <row r="8" spans="1:13" ht="17.399999999999999" x14ac:dyDescent="0.25">
      <c r="A8" s="30" t="s">
        <v>60</v>
      </c>
      <c r="B8" s="5"/>
      <c r="C8" s="6"/>
      <c r="D8" s="6"/>
      <c r="E8" s="23"/>
      <c r="F8" s="20"/>
      <c r="H8" s="24"/>
      <c r="I8" s="25"/>
      <c r="J8" s="17"/>
    </row>
    <row r="9" spans="1:13" ht="15" x14ac:dyDescent="0.25">
      <c r="A9" s="30" t="s">
        <v>61</v>
      </c>
      <c r="B9" s="5"/>
      <c r="C9" s="5"/>
      <c r="D9" s="5"/>
      <c r="E9" s="23"/>
      <c r="F9" s="20"/>
      <c r="H9" s="24"/>
      <c r="I9" s="25"/>
      <c r="J9" s="17"/>
    </row>
    <row r="10" spans="1:13" ht="15" x14ac:dyDescent="0.25">
      <c r="A10" s="30" t="s">
        <v>62</v>
      </c>
      <c r="B10" s="5"/>
      <c r="C10" s="5"/>
      <c r="D10" s="5"/>
      <c r="E10" s="23"/>
      <c r="F10" s="20"/>
      <c r="H10" s="24"/>
      <c r="I10" s="25"/>
      <c r="J10" s="17"/>
    </row>
    <row r="11" spans="1:13" ht="15" x14ac:dyDescent="0.25">
      <c r="A11" s="30" t="s">
        <v>63</v>
      </c>
      <c r="B11" s="5"/>
      <c r="C11" s="5"/>
      <c r="D11" s="5"/>
      <c r="E11" s="23"/>
      <c r="F11" s="20"/>
      <c r="H11" s="24"/>
      <c r="I11" s="25"/>
      <c r="J11" s="17"/>
    </row>
    <row r="12" spans="1:13" ht="15" x14ac:dyDescent="0.25">
      <c r="A12" s="30" t="s">
        <v>64</v>
      </c>
      <c r="B12" s="5"/>
      <c r="C12" s="5"/>
      <c r="D12" s="5"/>
      <c r="E12" s="23"/>
      <c r="F12" s="20"/>
      <c r="H12" s="24"/>
      <c r="I12" s="25"/>
      <c r="J12" s="17"/>
    </row>
    <row r="13" spans="1:13" ht="15" x14ac:dyDescent="0.25">
      <c r="A13" s="30" t="s">
        <v>65</v>
      </c>
      <c r="B13" s="5"/>
      <c r="C13" s="5"/>
      <c r="D13" s="5"/>
      <c r="E13" s="23"/>
      <c r="F13" s="20"/>
      <c r="H13" s="24"/>
      <c r="I13" s="25"/>
      <c r="J13" s="17"/>
    </row>
    <row r="14" spans="1:13" ht="15" x14ac:dyDescent="0.25">
      <c r="A14" s="30"/>
      <c r="B14" s="5"/>
      <c r="C14" s="5"/>
      <c r="D14" s="5"/>
      <c r="E14" s="23"/>
      <c r="F14" s="20"/>
      <c r="H14" s="24"/>
      <c r="I14" s="25"/>
      <c r="J14" s="17"/>
    </row>
    <row r="15" spans="1:13" ht="18" customHeight="1" x14ac:dyDescent="0.3">
      <c r="A15" s="101" t="s">
        <v>66</v>
      </c>
      <c r="B15" s="5"/>
      <c r="C15" s="5"/>
      <c r="D15" s="5"/>
      <c r="E15" s="23"/>
      <c r="F15" s="20"/>
      <c r="H15" s="24"/>
      <c r="I15" s="25"/>
      <c r="J15" s="17"/>
    </row>
    <row r="16" spans="1:13" ht="52.5" customHeight="1" x14ac:dyDescent="0.3">
      <c r="A16" s="97" t="s">
        <v>67</v>
      </c>
      <c r="B16" s="98" t="s">
        <v>68</v>
      </c>
      <c r="C16" s="98" t="s">
        <v>69</v>
      </c>
      <c r="D16" s="98" t="s">
        <v>70</v>
      </c>
      <c r="E16" s="98" t="s">
        <v>71</v>
      </c>
      <c r="F16" s="98" t="s">
        <v>72</v>
      </c>
      <c r="G16" s="99" t="s">
        <v>73</v>
      </c>
      <c r="H16" s="24"/>
      <c r="I16" s="44"/>
      <c r="J16" s="17"/>
    </row>
    <row r="17" spans="1:13" ht="15" customHeight="1" x14ac:dyDescent="0.25">
      <c r="A17" s="112" t="s">
        <v>74</v>
      </c>
      <c r="B17" s="128">
        <v>11</v>
      </c>
      <c r="C17" s="129">
        <v>1</v>
      </c>
      <c r="D17" s="130">
        <v>86.1</v>
      </c>
      <c r="E17" s="130">
        <v>100</v>
      </c>
      <c r="F17" s="131">
        <v>100</v>
      </c>
      <c r="G17" s="132">
        <v>64662</v>
      </c>
      <c r="H17" s="24"/>
      <c r="I17" s="44"/>
      <c r="J17" s="17"/>
    </row>
    <row r="18" spans="1:13" s="123" customFormat="1" ht="15" customHeight="1" x14ac:dyDescent="0.25">
      <c r="A18" s="112" t="s">
        <v>75</v>
      </c>
      <c r="B18" s="128">
        <v>32</v>
      </c>
      <c r="C18" s="133">
        <v>0.38600000000000001</v>
      </c>
      <c r="D18" s="130">
        <v>69.8</v>
      </c>
      <c r="E18" s="130">
        <v>68.8</v>
      </c>
      <c r="F18" s="131">
        <v>50</v>
      </c>
      <c r="G18" s="132">
        <v>409221</v>
      </c>
      <c r="H18" s="118"/>
      <c r="I18" s="119"/>
      <c r="J18" s="120"/>
      <c r="K18" s="121"/>
      <c r="L18" s="122"/>
      <c r="M18" s="122"/>
    </row>
    <row r="19" spans="1:13" ht="15.6" customHeight="1" x14ac:dyDescent="0.25">
      <c r="A19" s="112" t="s">
        <v>76</v>
      </c>
      <c r="B19" s="113">
        <v>27</v>
      </c>
      <c r="C19" s="114">
        <v>0.71099999999999997</v>
      </c>
      <c r="D19" s="115">
        <v>56.3</v>
      </c>
      <c r="E19" s="115">
        <v>48.8</v>
      </c>
      <c r="F19" s="116">
        <v>33.299999999999997</v>
      </c>
      <c r="G19" s="117">
        <v>396015</v>
      </c>
      <c r="H19" s="118"/>
      <c r="I19" s="119"/>
      <c r="J19" s="120"/>
      <c r="K19" s="121"/>
      <c r="L19" s="122"/>
      <c r="M19" s="122"/>
    </row>
    <row r="20" spans="1:13" ht="15.6" customHeight="1" x14ac:dyDescent="0.25">
      <c r="A20" s="112" t="s">
        <v>31</v>
      </c>
      <c r="B20" s="128">
        <v>18</v>
      </c>
      <c r="C20" s="134">
        <v>0.30499999999999999</v>
      </c>
      <c r="D20" s="130">
        <v>20</v>
      </c>
      <c r="E20" s="130">
        <v>17.5</v>
      </c>
      <c r="F20" s="131">
        <v>20</v>
      </c>
      <c r="G20" s="132">
        <v>214505</v>
      </c>
      <c r="H20" s="118"/>
      <c r="I20" s="119"/>
      <c r="J20" s="120"/>
      <c r="K20" s="121"/>
      <c r="L20" s="122"/>
      <c r="M20" s="122"/>
    </row>
    <row r="21" spans="1:13" ht="15.6" customHeight="1" x14ac:dyDescent="0.25">
      <c r="A21" s="112" t="s">
        <v>77</v>
      </c>
      <c r="B21" s="113">
        <v>94</v>
      </c>
      <c r="C21" s="114">
        <v>0.59499999999999997</v>
      </c>
      <c r="D21" s="115">
        <v>43.6</v>
      </c>
      <c r="E21" s="115">
        <v>21.7</v>
      </c>
      <c r="F21" s="116">
        <v>31.6</v>
      </c>
      <c r="G21" s="117">
        <v>1438572</v>
      </c>
      <c r="H21" s="118"/>
      <c r="I21" s="119"/>
      <c r="J21" s="120"/>
      <c r="K21" s="121"/>
      <c r="L21" s="122"/>
      <c r="M21" s="122"/>
    </row>
    <row r="22" spans="1:13" ht="15.6" customHeight="1" x14ac:dyDescent="0.25">
      <c r="A22" s="112" t="s">
        <v>78</v>
      </c>
      <c r="B22" s="113">
        <v>15</v>
      </c>
      <c r="C22" s="138">
        <v>0.17199999999999999</v>
      </c>
      <c r="D22" s="115">
        <v>0.4</v>
      </c>
      <c r="E22" s="115">
        <v>0</v>
      </c>
      <c r="F22" s="116">
        <v>0</v>
      </c>
      <c r="G22" s="117">
        <v>271155</v>
      </c>
      <c r="H22" s="118"/>
      <c r="I22" s="119"/>
      <c r="J22" s="120"/>
      <c r="K22" s="121"/>
      <c r="L22" s="122"/>
      <c r="M22" s="122"/>
    </row>
    <row r="23" spans="1:13" ht="15.6" customHeight="1" x14ac:dyDescent="0.25">
      <c r="A23" s="112" t="s">
        <v>37</v>
      </c>
      <c r="B23" s="113">
        <v>37</v>
      </c>
      <c r="C23" s="114">
        <v>0.34300000000000003</v>
      </c>
      <c r="D23" s="115">
        <v>70.099999999999994</v>
      </c>
      <c r="E23" s="115">
        <v>87.8</v>
      </c>
      <c r="F23" s="116">
        <v>80</v>
      </c>
      <c r="G23" s="117">
        <v>512370</v>
      </c>
      <c r="H23" s="118"/>
      <c r="I23" s="119"/>
      <c r="J23" s="120"/>
      <c r="K23" s="121"/>
      <c r="L23" s="122"/>
      <c r="M23" s="122"/>
    </row>
    <row r="24" spans="1:13" ht="15.6" customHeight="1" x14ac:dyDescent="0.25">
      <c r="A24" s="112" t="s">
        <v>79</v>
      </c>
      <c r="B24" s="128">
        <v>27</v>
      </c>
      <c r="C24" s="133">
        <v>0.23499999999999999</v>
      </c>
      <c r="D24" s="130">
        <v>4.7</v>
      </c>
      <c r="E24" s="130">
        <v>8.1</v>
      </c>
      <c r="F24" s="131">
        <v>25</v>
      </c>
      <c r="G24" s="132">
        <v>224907</v>
      </c>
      <c r="H24" s="118"/>
      <c r="I24" s="119"/>
      <c r="J24" s="120"/>
      <c r="K24" s="121"/>
      <c r="L24" s="122"/>
      <c r="M24" s="122"/>
    </row>
    <row r="25" spans="1:13" ht="15.6" customHeight="1" x14ac:dyDescent="0.25">
      <c r="A25" s="112" t="s">
        <v>80</v>
      </c>
      <c r="B25" s="128">
        <v>92</v>
      </c>
      <c r="C25" s="133">
        <v>0.155</v>
      </c>
      <c r="D25" s="130">
        <v>48.8</v>
      </c>
      <c r="E25" s="130">
        <v>43.1</v>
      </c>
      <c r="F25" s="131">
        <v>66.7</v>
      </c>
      <c r="G25" s="132">
        <v>1115033</v>
      </c>
      <c r="H25" s="118"/>
      <c r="I25" s="119"/>
      <c r="J25" s="120"/>
      <c r="K25" s="121"/>
      <c r="L25" s="122"/>
      <c r="M25" s="122"/>
    </row>
    <row r="26" spans="1:13" ht="15.6" customHeight="1" x14ac:dyDescent="0.25">
      <c r="A26" s="112" t="s">
        <v>81</v>
      </c>
      <c r="B26" s="113">
        <v>12</v>
      </c>
      <c r="C26" s="114">
        <v>5.3999999999999999E-2</v>
      </c>
      <c r="D26" s="115">
        <v>5</v>
      </c>
      <c r="E26" s="115">
        <v>5.4</v>
      </c>
      <c r="F26" s="116">
        <v>0</v>
      </c>
      <c r="G26" s="117">
        <v>152970</v>
      </c>
      <c r="H26" s="118"/>
      <c r="I26" s="119"/>
      <c r="J26" s="120"/>
      <c r="K26" s="121"/>
      <c r="L26" s="122"/>
      <c r="M26" s="122"/>
    </row>
    <row r="27" spans="1:13" s="94" customFormat="1" ht="15" x14ac:dyDescent="0.25">
      <c r="A27" s="112" t="s">
        <v>82</v>
      </c>
      <c r="B27" s="128">
        <v>35</v>
      </c>
      <c r="C27" s="133">
        <v>0.17299999999999999</v>
      </c>
      <c r="D27" s="130">
        <v>16.600000000000001</v>
      </c>
      <c r="E27" s="130">
        <v>20</v>
      </c>
      <c r="F27" s="131">
        <v>14.3</v>
      </c>
      <c r="G27" s="132">
        <v>184528</v>
      </c>
      <c r="H27" s="91"/>
      <c r="I27" s="92"/>
      <c r="J27" s="93"/>
      <c r="K27" s="93"/>
      <c r="L27" s="93"/>
      <c r="M27" s="93"/>
    </row>
    <row r="28" spans="1:13" s="94" customFormat="1" ht="15" x14ac:dyDescent="0.25">
      <c r="A28" s="112" t="s">
        <v>83</v>
      </c>
      <c r="B28" s="128">
        <v>15</v>
      </c>
      <c r="C28" s="133">
        <v>0.17599999999999999</v>
      </c>
      <c r="D28" s="130">
        <v>45.9</v>
      </c>
      <c r="E28" s="130">
        <v>0</v>
      </c>
      <c r="F28" s="131">
        <v>0</v>
      </c>
      <c r="G28" s="132">
        <v>100720</v>
      </c>
      <c r="H28" s="91"/>
      <c r="I28" s="92"/>
      <c r="J28" s="93"/>
      <c r="K28" s="93"/>
      <c r="L28" s="93"/>
      <c r="M28" s="93"/>
    </row>
    <row r="29" spans="1:13" ht="15" x14ac:dyDescent="0.25">
      <c r="A29" s="112" t="s">
        <v>84</v>
      </c>
      <c r="B29" s="113">
        <v>23</v>
      </c>
      <c r="C29" s="114">
        <v>0.14499999999999999</v>
      </c>
      <c r="D29" s="115">
        <v>45.6</v>
      </c>
      <c r="E29" s="115">
        <v>51.2</v>
      </c>
      <c r="F29" s="116">
        <v>71.400000000000006</v>
      </c>
      <c r="G29" s="117">
        <v>57214</v>
      </c>
      <c r="H29" s="45"/>
      <c r="I29" s="7"/>
    </row>
    <row r="30" spans="1:13" ht="15.6" x14ac:dyDescent="0.25">
      <c r="A30" s="112" t="s">
        <v>85</v>
      </c>
      <c r="B30" s="128">
        <v>47</v>
      </c>
      <c r="C30" s="129">
        <v>0.55300000000000005</v>
      </c>
      <c r="D30" s="130">
        <v>78.7</v>
      </c>
      <c r="E30" s="130">
        <v>66.7</v>
      </c>
      <c r="F30" s="131">
        <v>0</v>
      </c>
      <c r="G30" s="132">
        <v>121652</v>
      </c>
      <c r="H30" s="45"/>
      <c r="I30" s="7"/>
    </row>
    <row r="31" spans="1:13" ht="15.6" x14ac:dyDescent="0.3">
      <c r="A31" s="30" t="s">
        <v>86</v>
      </c>
      <c r="B31" s="88"/>
      <c r="C31" s="88"/>
      <c r="D31" s="89"/>
      <c r="E31" s="89"/>
      <c r="F31" s="88"/>
      <c r="G31" s="90"/>
      <c r="H31" s="45"/>
      <c r="I31" s="7"/>
    </row>
    <row r="32" spans="1:13" x14ac:dyDescent="0.25">
      <c r="A32" s="87"/>
      <c r="B32" s="88"/>
      <c r="C32" s="88"/>
      <c r="D32" s="89"/>
      <c r="E32" s="89"/>
      <c r="F32" s="88"/>
      <c r="G32" s="90"/>
      <c r="H32" s="45"/>
      <c r="I32" s="7"/>
    </row>
    <row r="33" spans="1:9" x14ac:dyDescent="0.25">
      <c r="A33" s="9"/>
      <c r="B33" s="10"/>
      <c r="C33" s="10"/>
      <c r="D33" s="11"/>
      <c r="E33" s="11"/>
      <c r="F33" s="10"/>
      <c r="G33" s="18"/>
      <c r="H33" s="45"/>
      <c r="I33" s="7"/>
    </row>
    <row r="34" spans="1:9" x14ac:dyDescent="0.25">
      <c r="A34" s="9"/>
      <c r="B34" s="10"/>
      <c r="C34" s="10"/>
      <c r="D34" s="11"/>
      <c r="E34" s="11"/>
      <c r="F34" s="10"/>
      <c r="G34" s="18"/>
      <c r="H34" s="45"/>
      <c r="I34" s="7"/>
    </row>
    <row r="35" spans="1:9" x14ac:dyDescent="0.25">
      <c r="A35" s="9"/>
      <c r="B35" s="10"/>
      <c r="C35" s="10"/>
      <c r="D35" s="11"/>
      <c r="E35" s="11"/>
      <c r="F35" s="10"/>
      <c r="G35" s="18"/>
      <c r="H35" s="45"/>
      <c r="I35" s="7"/>
    </row>
    <row r="36" spans="1:9" x14ac:dyDescent="0.25">
      <c r="A36" s="9"/>
      <c r="B36" s="10"/>
      <c r="C36" s="10"/>
      <c r="D36" s="11"/>
      <c r="E36" s="11"/>
      <c r="F36" s="10"/>
      <c r="G36" s="18"/>
      <c r="H36" s="45"/>
      <c r="I36" s="7"/>
    </row>
    <row r="37" spans="1:9" x14ac:dyDescent="0.25">
      <c r="A37" s="9"/>
      <c r="B37" s="10"/>
      <c r="C37" s="10"/>
      <c r="D37" s="11"/>
      <c r="E37" s="11"/>
      <c r="F37" s="10"/>
      <c r="G37" s="18"/>
      <c r="H37" s="45"/>
      <c r="I37" s="7"/>
    </row>
    <row r="38" spans="1:9" x14ac:dyDescent="0.25">
      <c r="A38" s="9"/>
      <c r="B38" s="10"/>
      <c r="C38" s="10"/>
      <c r="D38" s="11"/>
      <c r="E38" s="11"/>
      <c r="F38" s="10"/>
      <c r="G38" s="18"/>
      <c r="H38" s="45"/>
      <c r="I38" s="7"/>
    </row>
    <row r="39" spans="1:9" x14ac:dyDescent="0.25">
      <c r="A39" s="9"/>
      <c r="B39" s="10"/>
      <c r="C39" s="10"/>
      <c r="D39" s="11"/>
      <c r="E39" s="11"/>
      <c r="F39" s="10"/>
      <c r="G39" s="18"/>
      <c r="H39" s="45"/>
      <c r="I39" s="7"/>
    </row>
    <row r="40" spans="1:9" x14ac:dyDescent="0.25">
      <c r="A40" s="9"/>
      <c r="B40" s="10"/>
      <c r="C40" s="10"/>
      <c r="D40" s="11"/>
      <c r="E40" s="11"/>
      <c r="F40" s="10"/>
      <c r="G40" s="18"/>
      <c r="H40" s="45"/>
      <c r="I40" s="7"/>
    </row>
    <row r="41" spans="1:9" x14ac:dyDescent="0.25">
      <c r="A41" s="9"/>
      <c r="B41" s="10"/>
      <c r="C41" s="10"/>
      <c r="D41" s="11"/>
      <c r="E41" s="11"/>
      <c r="F41" s="10"/>
      <c r="G41" s="18"/>
      <c r="H41" s="45"/>
      <c r="I41" s="7"/>
    </row>
    <row r="42" spans="1:9" x14ac:dyDescent="0.25">
      <c r="A42" s="9"/>
      <c r="B42" s="10"/>
      <c r="C42" s="10"/>
      <c r="D42" s="11"/>
      <c r="E42" s="11"/>
      <c r="F42" s="10"/>
      <c r="G42" s="18"/>
      <c r="H42" s="45"/>
      <c r="I42" s="7"/>
    </row>
    <row r="43" spans="1:9" x14ac:dyDescent="0.25">
      <c r="A43" s="9"/>
      <c r="B43" s="10"/>
      <c r="C43" s="10"/>
      <c r="D43" s="11"/>
      <c r="E43" s="11"/>
      <c r="F43" s="10"/>
      <c r="G43" s="18"/>
      <c r="H43" s="45"/>
      <c r="I43" s="7"/>
    </row>
    <row r="44" spans="1:9" x14ac:dyDescent="0.25">
      <c r="A44" s="9"/>
      <c r="B44" s="10"/>
      <c r="C44" s="10"/>
      <c r="D44" s="11"/>
      <c r="E44" s="11"/>
      <c r="F44" s="10"/>
      <c r="G44" s="18"/>
      <c r="H44" s="45"/>
      <c r="I44" s="7"/>
    </row>
    <row r="45" spans="1:9" x14ac:dyDescent="0.25">
      <c r="A45" s="9"/>
      <c r="B45" s="10"/>
      <c r="C45" s="10"/>
      <c r="D45" s="11"/>
      <c r="E45" s="11"/>
      <c r="F45" s="10"/>
      <c r="G45" s="18"/>
      <c r="H45" s="45"/>
      <c r="I45" s="7"/>
    </row>
    <row r="46" spans="1:9" x14ac:dyDescent="0.25">
      <c r="A46" s="9"/>
      <c r="B46" s="10"/>
      <c r="C46" s="10"/>
      <c r="D46" s="11"/>
      <c r="E46" s="11"/>
      <c r="F46" s="10"/>
      <c r="G46" s="18"/>
      <c r="H46" s="45"/>
      <c r="I46" s="7"/>
    </row>
    <row r="47" spans="1:9" x14ac:dyDescent="0.25">
      <c r="A47" s="9"/>
      <c r="B47" s="10"/>
      <c r="C47" s="10"/>
      <c r="D47" s="11"/>
      <c r="E47" s="11"/>
      <c r="F47" s="10"/>
      <c r="G47" s="18"/>
      <c r="H47" s="45"/>
      <c r="I47" s="7"/>
    </row>
    <row r="48" spans="1:9" x14ac:dyDescent="0.25">
      <c r="A48" s="9"/>
      <c r="B48" s="10"/>
      <c r="C48" s="10"/>
      <c r="D48" s="11"/>
      <c r="E48" s="11"/>
      <c r="F48" s="10"/>
      <c r="G48" s="18"/>
      <c r="H48" s="45"/>
      <c r="I48" s="7"/>
    </row>
    <row r="49" spans="1:9" x14ac:dyDescent="0.25">
      <c r="A49" s="9"/>
      <c r="B49" s="10"/>
      <c r="C49" s="10"/>
      <c r="D49" s="11"/>
      <c r="E49" s="11"/>
      <c r="F49" s="10"/>
      <c r="G49" s="18"/>
      <c r="H49" s="45"/>
      <c r="I49" s="7"/>
    </row>
    <row r="50" spans="1:9" x14ac:dyDescent="0.25">
      <c r="A50" s="9"/>
      <c r="B50" s="10"/>
      <c r="C50" s="10"/>
      <c r="D50" s="11"/>
      <c r="E50" s="11"/>
      <c r="F50" s="10"/>
      <c r="G50" s="18"/>
      <c r="H50" s="45"/>
      <c r="I50" s="7"/>
    </row>
    <row r="51" spans="1:9" x14ac:dyDescent="0.25">
      <c r="A51" s="9"/>
      <c r="B51" s="10"/>
      <c r="C51" s="10"/>
      <c r="D51" s="11"/>
      <c r="E51" s="11"/>
      <c r="F51" s="10"/>
      <c r="G51" s="18"/>
      <c r="H51" s="45"/>
      <c r="I51" s="7"/>
    </row>
    <row r="52" spans="1:9" x14ac:dyDescent="0.25">
      <c r="A52" s="9"/>
      <c r="B52" s="10"/>
      <c r="C52" s="10"/>
      <c r="D52" s="11"/>
      <c r="E52" s="11"/>
      <c r="F52" s="10"/>
      <c r="G52" s="18"/>
      <c r="H52" s="45"/>
      <c r="I52" s="7"/>
    </row>
    <row r="53" spans="1:9" x14ac:dyDescent="0.25">
      <c r="A53" s="9"/>
      <c r="B53" s="10"/>
      <c r="C53" s="10"/>
      <c r="D53" s="11"/>
      <c r="E53" s="11"/>
      <c r="F53" s="10"/>
      <c r="G53" s="18"/>
      <c r="H53" s="45"/>
      <c r="I53" s="7"/>
    </row>
    <row r="54" spans="1:9" x14ac:dyDescent="0.25">
      <c r="A54" s="9"/>
      <c r="B54" s="10"/>
      <c r="C54" s="10"/>
      <c r="D54" s="11"/>
      <c r="E54" s="11"/>
      <c r="F54" s="10"/>
      <c r="G54" s="18"/>
      <c r="H54" s="45"/>
      <c r="I54" s="7"/>
    </row>
    <row r="55" spans="1:9" x14ac:dyDescent="0.25">
      <c r="A55" s="9"/>
      <c r="B55" s="10"/>
      <c r="C55" s="10"/>
      <c r="D55" s="11"/>
      <c r="E55" s="11"/>
      <c r="F55" s="10"/>
      <c r="G55" s="18"/>
      <c r="H55" s="45"/>
      <c r="I55" s="7"/>
    </row>
    <row r="56" spans="1:9" x14ac:dyDescent="0.25">
      <c r="A56" s="9"/>
      <c r="B56" s="10"/>
      <c r="C56" s="10"/>
      <c r="D56" s="11"/>
      <c r="E56" s="11"/>
      <c r="F56" s="10"/>
      <c r="G56" s="18"/>
      <c r="H56" s="45"/>
      <c r="I56" s="7"/>
    </row>
    <row r="57" spans="1:9" x14ac:dyDescent="0.25">
      <c r="A57" s="9"/>
      <c r="B57" s="10"/>
      <c r="C57" s="10"/>
      <c r="D57" s="11"/>
      <c r="E57" s="11"/>
      <c r="F57" s="10"/>
      <c r="G57" s="18"/>
      <c r="H57" s="45"/>
      <c r="I57" s="7"/>
    </row>
    <row r="58" spans="1:9" x14ac:dyDescent="0.25">
      <c r="A58" s="9"/>
      <c r="B58" s="10"/>
      <c r="C58" s="10"/>
      <c r="D58" s="11"/>
      <c r="E58" s="11"/>
      <c r="F58" s="10"/>
      <c r="G58" s="18"/>
      <c r="H58" s="45"/>
      <c r="I58" s="7"/>
    </row>
    <row r="59" spans="1:9" x14ac:dyDescent="0.25">
      <c r="A59" s="9"/>
      <c r="B59" s="10"/>
      <c r="C59" s="10"/>
      <c r="D59" s="11"/>
      <c r="E59" s="11"/>
      <c r="F59" s="10"/>
      <c r="G59" s="18"/>
      <c r="H59" s="45"/>
      <c r="I59" s="7"/>
    </row>
    <row r="60" spans="1:9" x14ac:dyDescent="0.25">
      <c r="A60" s="9"/>
      <c r="B60" s="10"/>
      <c r="C60" s="10"/>
      <c r="D60" s="11"/>
      <c r="E60" s="11"/>
      <c r="F60" s="10"/>
      <c r="G60" s="18"/>
      <c r="H60" s="45"/>
      <c r="I60" s="7"/>
    </row>
    <row r="61" spans="1:9" x14ac:dyDescent="0.25">
      <c r="A61" s="9"/>
      <c r="B61" s="10"/>
      <c r="C61" s="10"/>
      <c r="D61" s="11"/>
      <c r="E61" s="11"/>
      <c r="F61" s="10"/>
      <c r="G61" s="18"/>
      <c r="H61" s="45"/>
      <c r="I61" s="7"/>
    </row>
    <row r="62" spans="1:9" x14ac:dyDescent="0.25">
      <c r="A62" s="9"/>
      <c r="B62" s="10"/>
      <c r="C62" s="10"/>
      <c r="D62" s="11"/>
      <c r="E62" s="11"/>
      <c r="F62" s="10"/>
      <c r="G62" s="18"/>
      <c r="H62" s="45"/>
      <c r="I62" s="7"/>
    </row>
    <row r="63" spans="1:9" x14ac:dyDescent="0.25">
      <c r="A63" s="9"/>
      <c r="B63" s="10"/>
      <c r="C63" s="10"/>
      <c r="D63" s="11"/>
      <c r="E63" s="11"/>
      <c r="F63" s="10"/>
      <c r="G63" s="18"/>
      <c r="H63" s="45"/>
      <c r="I63" s="7"/>
    </row>
    <row r="64" spans="1:9" x14ac:dyDescent="0.25">
      <c r="A64" s="9"/>
      <c r="B64" s="10"/>
      <c r="C64" s="10"/>
      <c r="D64" s="11"/>
      <c r="E64" s="11"/>
      <c r="F64" s="10"/>
      <c r="G64" s="18"/>
      <c r="H64" s="45"/>
      <c r="I64" s="7"/>
    </row>
    <row r="65" spans="1:9" x14ac:dyDescent="0.25">
      <c r="A65" s="9"/>
      <c r="B65" s="10"/>
      <c r="C65" s="10"/>
      <c r="D65" s="11"/>
      <c r="E65" s="11"/>
      <c r="F65" s="10"/>
      <c r="G65" s="18"/>
      <c r="H65" s="45"/>
      <c r="I65" s="7"/>
    </row>
    <row r="66" spans="1:9" x14ac:dyDescent="0.25">
      <c r="A66" s="9"/>
      <c r="B66" s="10"/>
      <c r="C66" s="10"/>
      <c r="D66" s="11"/>
      <c r="E66" s="11"/>
      <c r="F66" s="10"/>
      <c r="G66" s="18"/>
      <c r="H66" s="45"/>
      <c r="I66" s="7"/>
    </row>
    <row r="67" spans="1:9" x14ac:dyDescent="0.25">
      <c r="A67" s="9"/>
      <c r="B67" s="10"/>
      <c r="C67" s="10"/>
      <c r="D67" s="11"/>
      <c r="E67" s="11"/>
      <c r="F67" s="10"/>
      <c r="G67" s="18"/>
      <c r="H67" s="45"/>
      <c r="I67" s="7"/>
    </row>
    <row r="68" spans="1:9" x14ac:dyDescent="0.25">
      <c r="A68" s="9"/>
      <c r="B68" s="10"/>
      <c r="C68" s="10"/>
      <c r="D68" s="11"/>
      <c r="E68" s="11"/>
      <c r="F68" s="10"/>
      <c r="G68" s="18"/>
      <c r="H68" s="45"/>
      <c r="I68" s="7"/>
    </row>
    <row r="69" spans="1:9" x14ac:dyDescent="0.25">
      <c r="A69" s="9"/>
      <c r="B69" s="10"/>
      <c r="C69" s="10"/>
      <c r="D69" s="11"/>
      <c r="E69" s="11"/>
      <c r="F69" s="10"/>
      <c r="G69" s="18"/>
      <c r="H69" s="45"/>
      <c r="I69" s="7"/>
    </row>
    <row r="70" spans="1:9" x14ac:dyDescent="0.25">
      <c r="A70" s="9"/>
      <c r="B70" s="10"/>
      <c r="C70" s="10"/>
      <c r="D70" s="11"/>
      <c r="E70" s="11"/>
      <c r="F70" s="10"/>
      <c r="G70" s="18"/>
      <c r="H70" s="45"/>
      <c r="I70" s="7"/>
    </row>
    <row r="71" spans="1:9" x14ac:dyDescent="0.25">
      <c r="A71" s="9"/>
      <c r="B71" s="10"/>
      <c r="C71" s="10"/>
      <c r="D71" s="11"/>
      <c r="E71" s="11"/>
      <c r="F71" s="10"/>
      <c r="G71" s="18"/>
      <c r="H71" s="45"/>
      <c r="I71" s="7"/>
    </row>
    <row r="72" spans="1:9" x14ac:dyDescent="0.25">
      <c r="A72" s="9"/>
      <c r="B72" s="10"/>
      <c r="C72" s="10"/>
      <c r="D72" s="11"/>
      <c r="E72" s="11"/>
      <c r="F72" s="10"/>
      <c r="G72" s="18"/>
      <c r="H72" s="45"/>
      <c r="I72" s="7"/>
    </row>
    <row r="73" spans="1:9" x14ac:dyDescent="0.25">
      <c r="A73" s="9"/>
      <c r="B73" s="10"/>
      <c r="C73" s="10"/>
      <c r="D73" s="11"/>
      <c r="E73" s="11"/>
      <c r="F73" s="10"/>
      <c r="G73" s="18"/>
      <c r="H73" s="45"/>
      <c r="I73" s="7"/>
    </row>
    <row r="74" spans="1:9" x14ac:dyDescent="0.25">
      <c r="A74" s="9"/>
      <c r="B74" s="10"/>
      <c r="C74" s="10"/>
      <c r="D74" s="11"/>
      <c r="E74" s="11"/>
      <c r="F74" s="10"/>
      <c r="G74" s="18"/>
      <c r="H74" s="45"/>
      <c r="I74" s="7"/>
    </row>
    <row r="75" spans="1:9" x14ac:dyDescent="0.25">
      <c r="A75" s="9"/>
      <c r="B75" s="10"/>
      <c r="C75" s="10"/>
      <c r="D75" s="11"/>
      <c r="E75" s="11"/>
      <c r="F75" s="10"/>
      <c r="G75" s="18"/>
      <c r="H75" s="45"/>
      <c r="I75" s="7"/>
    </row>
    <row r="76" spans="1:9" x14ac:dyDescent="0.25">
      <c r="A76" s="9"/>
      <c r="B76" s="10"/>
      <c r="C76" s="10"/>
      <c r="D76" s="11"/>
      <c r="E76" s="11"/>
      <c r="F76" s="10"/>
      <c r="G76" s="18"/>
      <c r="H76" s="45"/>
      <c r="I76" s="7"/>
    </row>
    <row r="77" spans="1:9" x14ac:dyDescent="0.25">
      <c r="A77" s="9"/>
      <c r="B77" s="10"/>
      <c r="C77" s="10"/>
      <c r="D77" s="11"/>
      <c r="E77" s="11"/>
      <c r="F77" s="10"/>
      <c r="G77" s="18"/>
      <c r="H77" s="45"/>
      <c r="I77" s="7"/>
    </row>
    <row r="78" spans="1:9" x14ac:dyDescent="0.25">
      <c r="A78" s="9"/>
      <c r="B78" s="10"/>
      <c r="C78" s="10"/>
      <c r="D78" s="11"/>
      <c r="E78" s="11"/>
      <c r="F78" s="10"/>
      <c r="G78" s="18"/>
      <c r="H78" s="45"/>
      <c r="I78" s="7"/>
    </row>
    <row r="79" spans="1:9" x14ac:dyDescent="0.25">
      <c r="A79" s="9"/>
      <c r="B79" s="10"/>
      <c r="C79" s="10"/>
      <c r="D79" s="11"/>
      <c r="E79" s="11"/>
      <c r="F79" s="10"/>
      <c r="G79" s="18"/>
      <c r="H79" s="45"/>
      <c r="I79" s="7"/>
    </row>
    <row r="80" spans="1:9" x14ac:dyDescent="0.25">
      <c r="A80" s="9"/>
      <c r="B80" s="10"/>
      <c r="C80" s="10"/>
      <c r="D80" s="11"/>
      <c r="E80" s="11"/>
      <c r="F80" s="10"/>
      <c r="G80" s="18"/>
      <c r="H80" s="45"/>
      <c r="I80" s="7"/>
    </row>
    <row r="81" spans="1:9" x14ac:dyDescent="0.25">
      <c r="A81" s="9"/>
      <c r="B81" s="10"/>
      <c r="C81" s="10"/>
      <c r="D81" s="11"/>
      <c r="E81" s="11"/>
      <c r="F81" s="10"/>
      <c r="G81" s="18"/>
      <c r="H81" s="45"/>
      <c r="I81" s="7"/>
    </row>
    <row r="82" spans="1:9" x14ac:dyDescent="0.25">
      <c r="A82" s="9"/>
      <c r="B82" s="10"/>
      <c r="C82" s="10"/>
      <c r="D82" s="11"/>
      <c r="E82" s="11"/>
      <c r="F82" s="10"/>
      <c r="G82" s="18"/>
      <c r="H82" s="45"/>
      <c r="I82" s="7"/>
    </row>
    <row r="83" spans="1:9" x14ac:dyDescent="0.25">
      <c r="A83" s="9"/>
      <c r="B83" s="10"/>
      <c r="C83" s="10"/>
      <c r="D83" s="11"/>
      <c r="E83" s="11"/>
      <c r="F83" s="10"/>
      <c r="G83" s="18"/>
      <c r="H83" s="45"/>
      <c r="I83" s="7"/>
    </row>
    <row r="84" spans="1:9" x14ac:dyDescent="0.25">
      <c r="A84" s="9"/>
      <c r="B84" s="10"/>
      <c r="C84" s="10"/>
      <c r="D84" s="11"/>
      <c r="E84" s="11"/>
      <c r="F84" s="10"/>
      <c r="G84" s="18"/>
      <c r="H84" s="45"/>
      <c r="I84" s="7"/>
    </row>
    <row r="85" spans="1:9" x14ac:dyDescent="0.25">
      <c r="A85" s="9"/>
      <c r="B85" s="10"/>
      <c r="C85" s="10"/>
      <c r="D85" s="11"/>
      <c r="E85" s="11"/>
      <c r="F85" s="10"/>
      <c r="G85" s="18"/>
      <c r="H85" s="45"/>
      <c r="I85" s="7"/>
    </row>
    <row r="86" spans="1:9" x14ac:dyDescent="0.25">
      <c r="A86" s="9"/>
      <c r="B86" s="10"/>
      <c r="C86" s="10"/>
      <c r="D86" s="11"/>
      <c r="E86" s="11"/>
      <c r="F86" s="10"/>
      <c r="G86" s="18"/>
      <c r="H86" s="45"/>
      <c r="I86" s="7"/>
    </row>
    <row r="87" spans="1:9" x14ac:dyDescent="0.25">
      <c r="A87" s="9"/>
      <c r="B87" s="10"/>
      <c r="C87" s="10"/>
      <c r="D87" s="11"/>
      <c r="E87" s="11"/>
      <c r="F87" s="10"/>
      <c r="G87" s="18"/>
      <c r="H87" s="45"/>
      <c r="I87" s="7"/>
    </row>
    <row r="88" spans="1:9" x14ac:dyDescent="0.25">
      <c r="A88" s="9"/>
      <c r="B88" s="10"/>
      <c r="C88" s="10"/>
      <c r="D88" s="11"/>
      <c r="E88" s="11"/>
      <c r="F88" s="10"/>
      <c r="G88" s="18"/>
      <c r="H88" s="45"/>
      <c r="I88" s="7"/>
    </row>
    <row r="89" spans="1:9" x14ac:dyDescent="0.25">
      <c r="A89" s="9"/>
      <c r="B89" s="10"/>
      <c r="C89" s="10"/>
      <c r="D89" s="11"/>
      <c r="E89" s="11"/>
      <c r="F89" s="10"/>
      <c r="G89" s="18"/>
      <c r="H89" s="45"/>
      <c r="I89" s="7"/>
    </row>
    <row r="90" spans="1:9" x14ac:dyDescent="0.25">
      <c r="A90" s="9"/>
      <c r="B90" s="10"/>
      <c r="C90" s="10"/>
      <c r="D90" s="11"/>
      <c r="E90" s="11"/>
      <c r="F90" s="10"/>
      <c r="G90" s="18"/>
      <c r="H90" s="45"/>
      <c r="I90" s="7"/>
    </row>
    <row r="91" spans="1:9" x14ac:dyDescent="0.25">
      <c r="A91" s="9"/>
      <c r="B91" s="10"/>
      <c r="C91" s="10"/>
      <c r="D91" s="11"/>
      <c r="E91" s="11"/>
      <c r="F91" s="10"/>
      <c r="G91" s="18"/>
      <c r="H91" s="45"/>
      <c r="I91" s="7"/>
    </row>
    <row r="92" spans="1:9" x14ac:dyDescent="0.25">
      <c r="A92" s="9"/>
      <c r="B92" s="10"/>
      <c r="C92" s="10"/>
      <c r="D92" s="11"/>
      <c r="E92" s="11"/>
      <c r="F92" s="10"/>
      <c r="G92" s="18"/>
      <c r="H92" s="45"/>
      <c r="I92" s="7"/>
    </row>
    <row r="93" spans="1:9" x14ac:dyDescent="0.25">
      <c r="A93" s="9"/>
      <c r="B93" s="10"/>
      <c r="C93" s="10"/>
      <c r="D93" s="11"/>
      <c r="E93" s="11"/>
      <c r="F93" s="10"/>
      <c r="G93" s="18"/>
      <c r="H93" s="45"/>
      <c r="I93" s="7"/>
    </row>
    <row r="94" spans="1:9" x14ac:dyDescent="0.25">
      <c r="A94" s="9"/>
      <c r="B94" s="10"/>
      <c r="C94" s="10"/>
      <c r="D94" s="11"/>
      <c r="E94" s="11"/>
      <c r="F94" s="10"/>
      <c r="G94" s="18"/>
      <c r="H94" s="45"/>
      <c r="I94" s="7"/>
    </row>
    <row r="95" spans="1:9" x14ac:dyDescent="0.25">
      <c r="A95" s="9"/>
      <c r="B95" s="10"/>
      <c r="C95" s="10"/>
      <c r="D95" s="11"/>
      <c r="E95" s="11"/>
      <c r="F95" s="10"/>
      <c r="G95" s="18"/>
      <c r="H95" s="45"/>
      <c r="I95" s="7"/>
    </row>
    <row r="96" spans="1:9" x14ac:dyDescent="0.25">
      <c r="A96" s="9"/>
      <c r="B96" s="10"/>
      <c r="C96" s="10"/>
      <c r="D96" s="11"/>
      <c r="E96" s="11"/>
      <c r="F96" s="10"/>
      <c r="G96" s="18"/>
      <c r="H96" s="45"/>
      <c r="I96" s="7"/>
    </row>
    <row r="97" spans="1:9" x14ac:dyDescent="0.25">
      <c r="A97" s="9"/>
      <c r="B97" s="10"/>
      <c r="C97" s="10"/>
      <c r="D97" s="11"/>
      <c r="E97" s="11"/>
      <c r="F97" s="10"/>
      <c r="G97" s="18"/>
      <c r="H97" s="45"/>
      <c r="I97" s="7"/>
    </row>
    <row r="98" spans="1:9" x14ac:dyDescent="0.25">
      <c r="A98" s="9"/>
      <c r="B98" s="10"/>
      <c r="C98" s="10"/>
      <c r="D98" s="11"/>
      <c r="E98" s="11"/>
      <c r="F98" s="10"/>
      <c r="G98" s="18"/>
      <c r="H98" s="45"/>
      <c r="I98" s="7"/>
    </row>
    <row r="99" spans="1:9" x14ac:dyDescent="0.25">
      <c r="A99" s="9"/>
      <c r="B99" s="10"/>
      <c r="C99" s="10"/>
      <c r="D99" s="11"/>
      <c r="E99" s="11"/>
      <c r="F99" s="10"/>
      <c r="G99" s="18"/>
      <c r="H99" s="45"/>
      <c r="I99" s="7"/>
    </row>
    <row r="100" spans="1:9" x14ac:dyDescent="0.25">
      <c r="A100" s="9"/>
      <c r="B100" s="10"/>
      <c r="C100" s="10"/>
      <c r="D100" s="11"/>
      <c r="E100" s="11"/>
      <c r="F100" s="10"/>
      <c r="G100" s="18"/>
      <c r="H100" s="45"/>
      <c r="I100" s="7"/>
    </row>
    <row r="101" spans="1:9" x14ac:dyDescent="0.25">
      <c r="A101" s="9"/>
      <c r="B101" s="10"/>
      <c r="C101" s="10"/>
      <c r="D101" s="11"/>
      <c r="E101" s="11"/>
      <c r="F101" s="10"/>
      <c r="G101" s="18"/>
      <c r="H101" s="45"/>
      <c r="I101" s="7"/>
    </row>
    <row r="102" spans="1:9" x14ac:dyDescent="0.25">
      <c r="A102" s="9"/>
      <c r="B102" s="10"/>
      <c r="C102" s="10"/>
      <c r="D102" s="11"/>
      <c r="E102" s="11"/>
      <c r="F102" s="10"/>
      <c r="G102" s="18"/>
      <c r="H102" s="45"/>
      <c r="I102" s="7"/>
    </row>
    <row r="103" spans="1:9" x14ac:dyDescent="0.25">
      <c r="A103" s="9"/>
      <c r="B103" s="10"/>
      <c r="C103" s="10"/>
      <c r="D103" s="11"/>
      <c r="E103" s="11"/>
      <c r="F103" s="10"/>
      <c r="G103" s="18"/>
      <c r="H103" s="45"/>
      <c r="I103" s="7"/>
    </row>
    <row r="104" spans="1:9" x14ac:dyDescent="0.25">
      <c r="A104" s="9"/>
      <c r="B104" s="10"/>
      <c r="C104" s="10"/>
      <c r="D104" s="11"/>
      <c r="E104" s="11"/>
      <c r="F104" s="10"/>
      <c r="G104" s="18"/>
      <c r="H104" s="45"/>
      <c r="I104" s="7"/>
    </row>
    <row r="105" spans="1:9" x14ac:dyDescent="0.25">
      <c r="A105" s="9"/>
      <c r="B105" s="10"/>
      <c r="C105" s="10"/>
      <c r="D105" s="11"/>
      <c r="E105" s="11"/>
      <c r="F105" s="10"/>
      <c r="G105" s="18"/>
      <c r="H105" s="45"/>
      <c r="I105" s="7"/>
    </row>
    <row r="106" spans="1:9" x14ac:dyDescent="0.25">
      <c r="A106" s="9"/>
      <c r="B106" s="10"/>
      <c r="C106" s="10"/>
      <c r="D106" s="11"/>
      <c r="E106" s="11"/>
      <c r="F106" s="10"/>
      <c r="G106" s="18"/>
      <c r="H106" s="45"/>
      <c r="I106" s="7"/>
    </row>
    <row r="107" spans="1:9" x14ac:dyDescent="0.25">
      <c r="A107" s="9"/>
      <c r="B107" s="10"/>
      <c r="C107" s="10"/>
      <c r="D107" s="11"/>
      <c r="E107" s="11"/>
      <c r="F107" s="10"/>
      <c r="G107" s="18"/>
      <c r="H107" s="45"/>
      <c r="I107" s="7"/>
    </row>
    <row r="108" spans="1:9" x14ac:dyDescent="0.25">
      <c r="A108" s="9"/>
      <c r="B108" s="10"/>
      <c r="C108" s="10"/>
      <c r="D108" s="11"/>
      <c r="E108" s="11"/>
      <c r="F108" s="10"/>
      <c r="G108" s="18"/>
      <c r="H108" s="45"/>
      <c r="I108" s="7"/>
    </row>
    <row r="109" spans="1:9" x14ac:dyDescent="0.25">
      <c r="A109" s="9"/>
      <c r="B109" s="10"/>
      <c r="C109" s="10"/>
      <c r="D109" s="11"/>
      <c r="E109" s="11"/>
      <c r="F109" s="10"/>
      <c r="G109" s="18"/>
      <c r="H109" s="45"/>
      <c r="I109" s="7"/>
    </row>
    <row r="110" spans="1:9" x14ac:dyDescent="0.25">
      <c r="A110" s="9"/>
      <c r="B110" s="10"/>
      <c r="C110" s="10"/>
      <c r="D110" s="11"/>
      <c r="E110" s="11"/>
      <c r="F110" s="10"/>
      <c r="G110" s="18"/>
      <c r="H110" s="45"/>
      <c r="I110" s="7"/>
    </row>
    <row r="111" spans="1:9" x14ac:dyDescent="0.25">
      <c r="A111" s="9"/>
      <c r="B111" s="10"/>
      <c r="C111" s="10"/>
      <c r="D111" s="11"/>
      <c r="E111" s="11"/>
      <c r="F111" s="10"/>
      <c r="G111" s="18"/>
      <c r="H111" s="45"/>
      <c r="I111" s="7"/>
    </row>
    <row r="112" spans="1:9" x14ac:dyDescent="0.25">
      <c r="A112" s="9"/>
      <c r="B112" s="10"/>
      <c r="C112" s="10"/>
      <c r="D112" s="11"/>
      <c r="E112" s="11"/>
      <c r="F112" s="10"/>
      <c r="G112" s="18"/>
      <c r="H112" s="45"/>
      <c r="I112" s="7"/>
    </row>
    <row r="113" spans="1:9" x14ac:dyDescent="0.25">
      <c r="A113" s="9"/>
      <c r="B113" s="10"/>
      <c r="C113" s="10"/>
      <c r="D113" s="11"/>
      <c r="E113" s="11"/>
      <c r="F113" s="10"/>
      <c r="G113" s="18"/>
      <c r="H113" s="45"/>
      <c r="I113" s="7"/>
    </row>
    <row r="114" spans="1:9" x14ac:dyDescent="0.25">
      <c r="A114" s="9"/>
      <c r="B114" s="10"/>
      <c r="C114" s="10"/>
      <c r="D114" s="11"/>
      <c r="E114" s="11"/>
      <c r="F114" s="10"/>
      <c r="G114" s="18"/>
      <c r="H114" s="45"/>
      <c r="I114" s="7"/>
    </row>
    <row r="115" spans="1:9" x14ac:dyDescent="0.25">
      <c r="A115" s="9"/>
      <c r="B115" s="10"/>
      <c r="C115" s="10"/>
      <c r="D115" s="11"/>
      <c r="E115" s="11"/>
      <c r="F115" s="10"/>
      <c r="G115" s="18"/>
      <c r="H115" s="45"/>
      <c r="I115" s="7"/>
    </row>
    <row r="116" spans="1:9" x14ac:dyDescent="0.25">
      <c r="A116" s="9"/>
      <c r="B116" s="10"/>
      <c r="C116" s="10"/>
      <c r="D116" s="11"/>
      <c r="E116" s="11"/>
      <c r="F116" s="10"/>
      <c r="G116" s="18"/>
      <c r="H116" s="45"/>
      <c r="I116" s="7"/>
    </row>
    <row r="117" spans="1:9" x14ac:dyDescent="0.25">
      <c r="A117" s="9"/>
      <c r="B117" s="10"/>
      <c r="C117" s="10"/>
      <c r="D117" s="11"/>
      <c r="E117" s="11"/>
      <c r="F117" s="10"/>
      <c r="G117" s="18"/>
      <c r="H117" s="45"/>
      <c r="I117" s="7"/>
    </row>
    <row r="118" spans="1:9" x14ac:dyDescent="0.25">
      <c r="A118" s="9"/>
      <c r="B118" s="10"/>
      <c r="C118" s="10"/>
      <c r="D118" s="11"/>
      <c r="E118" s="11"/>
      <c r="F118" s="10"/>
      <c r="G118" s="18"/>
      <c r="H118" s="45"/>
      <c r="I118" s="7"/>
    </row>
    <row r="119" spans="1:9" x14ac:dyDescent="0.25">
      <c r="A119" s="9"/>
      <c r="B119" s="10"/>
      <c r="C119" s="10"/>
      <c r="D119" s="11"/>
      <c r="E119" s="11"/>
      <c r="F119" s="10"/>
      <c r="G119" s="18"/>
      <c r="H119" s="45"/>
      <c r="I119" s="7"/>
    </row>
    <row r="120" spans="1:9" x14ac:dyDescent="0.25">
      <c r="A120" s="9"/>
      <c r="B120" s="10"/>
      <c r="C120" s="10"/>
      <c r="D120" s="11"/>
      <c r="E120" s="11"/>
      <c r="F120" s="10"/>
      <c r="G120" s="18"/>
      <c r="H120" s="45"/>
      <c r="I120" s="7"/>
    </row>
    <row r="121" spans="1:9" x14ac:dyDescent="0.25">
      <c r="A121" s="9"/>
      <c r="B121" s="10"/>
      <c r="C121" s="10"/>
      <c r="D121" s="11"/>
      <c r="E121" s="11"/>
      <c r="F121" s="10"/>
      <c r="G121" s="18"/>
      <c r="H121" s="45"/>
      <c r="I121" s="7"/>
    </row>
    <row r="122" spans="1:9" x14ac:dyDescent="0.25">
      <c r="A122" s="9"/>
      <c r="B122" s="10"/>
      <c r="C122" s="10"/>
      <c r="D122" s="11"/>
      <c r="E122" s="11"/>
      <c r="F122" s="10"/>
      <c r="G122" s="18"/>
      <c r="H122" s="45"/>
      <c r="I122" s="7"/>
    </row>
    <row r="123" spans="1:9" x14ac:dyDescent="0.25">
      <c r="A123" s="9"/>
      <c r="B123" s="10"/>
      <c r="C123" s="10"/>
      <c r="D123" s="11"/>
      <c r="E123" s="11"/>
      <c r="F123" s="10"/>
      <c r="G123" s="18"/>
      <c r="H123" s="45"/>
      <c r="I123" s="7"/>
    </row>
    <row r="124" spans="1:9" x14ac:dyDescent="0.25">
      <c r="A124" s="9"/>
      <c r="B124" s="10"/>
      <c r="C124" s="10"/>
      <c r="D124" s="11"/>
      <c r="E124" s="11"/>
      <c r="F124" s="10"/>
      <c r="G124" s="18"/>
      <c r="H124" s="45"/>
      <c r="I124" s="7"/>
    </row>
    <row r="125" spans="1:9" x14ac:dyDescent="0.25">
      <c r="A125" s="9"/>
      <c r="B125" s="10"/>
      <c r="C125" s="10"/>
      <c r="D125" s="11"/>
      <c r="E125" s="11"/>
      <c r="F125" s="10"/>
      <c r="G125" s="18"/>
      <c r="H125" s="45"/>
      <c r="I125" s="7"/>
    </row>
    <row r="126" spans="1:9" x14ac:dyDescent="0.25">
      <c r="A126" s="9"/>
      <c r="B126" s="10"/>
      <c r="C126" s="10"/>
      <c r="D126" s="11"/>
      <c r="E126" s="11"/>
      <c r="F126" s="10"/>
      <c r="G126" s="18"/>
      <c r="H126" s="45"/>
      <c r="I126" s="7"/>
    </row>
    <row r="127" spans="1:9" x14ac:dyDescent="0.25">
      <c r="A127" s="9"/>
      <c r="B127" s="10"/>
      <c r="C127" s="10"/>
      <c r="D127" s="11"/>
      <c r="E127" s="11"/>
      <c r="F127" s="10"/>
      <c r="G127" s="18"/>
      <c r="H127" s="45"/>
      <c r="I127" s="7"/>
    </row>
    <row r="128" spans="1:9" x14ac:dyDescent="0.25">
      <c r="A128" s="9"/>
      <c r="B128" s="10"/>
      <c r="C128" s="10"/>
      <c r="D128" s="11"/>
      <c r="E128" s="11"/>
      <c r="F128" s="10"/>
      <c r="G128" s="18"/>
      <c r="H128" s="45"/>
      <c r="I128" s="7"/>
    </row>
    <row r="129" spans="1:9" x14ac:dyDescent="0.25">
      <c r="A129" s="9"/>
      <c r="B129" s="10"/>
      <c r="C129" s="10"/>
      <c r="D129" s="11"/>
      <c r="E129" s="11"/>
      <c r="F129" s="10"/>
      <c r="G129" s="18"/>
      <c r="H129" s="45"/>
      <c r="I129" s="7"/>
    </row>
    <row r="130" spans="1:9" x14ac:dyDescent="0.25">
      <c r="A130" s="9"/>
      <c r="B130" s="10"/>
      <c r="C130" s="10"/>
      <c r="D130" s="11"/>
      <c r="E130" s="11"/>
      <c r="F130" s="10"/>
      <c r="G130" s="18"/>
      <c r="H130" s="45"/>
      <c r="I130" s="7"/>
    </row>
    <row r="131" spans="1:9" x14ac:dyDescent="0.25">
      <c r="A131" s="9"/>
      <c r="B131" s="10"/>
      <c r="C131" s="10"/>
      <c r="D131" s="11"/>
      <c r="E131" s="11"/>
      <c r="F131" s="10"/>
      <c r="G131" s="18"/>
      <c r="H131" s="45"/>
      <c r="I131" s="7"/>
    </row>
    <row r="132" spans="1:9" x14ac:dyDescent="0.25">
      <c r="A132" s="9"/>
      <c r="B132" s="10"/>
      <c r="C132" s="10"/>
      <c r="D132" s="11"/>
      <c r="E132" s="11"/>
      <c r="F132" s="10"/>
      <c r="G132" s="18"/>
      <c r="H132" s="45"/>
      <c r="I132" s="7"/>
    </row>
    <row r="133" spans="1:9" x14ac:dyDescent="0.25">
      <c r="A133" s="9"/>
      <c r="B133" s="10"/>
      <c r="C133" s="10"/>
      <c r="D133" s="11"/>
      <c r="E133" s="11"/>
      <c r="F133" s="10"/>
      <c r="G133" s="18"/>
      <c r="H133" s="45"/>
      <c r="I133" s="7"/>
    </row>
    <row r="134" spans="1:9" x14ac:dyDescent="0.25">
      <c r="A134" s="9"/>
      <c r="B134" s="10"/>
      <c r="C134" s="10"/>
      <c r="D134" s="11"/>
      <c r="E134" s="11"/>
      <c r="F134" s="10"/>
      <c r="G134" s="18"/>
      <c r="H134" s="45"/>
      <c r="I134" s="7"/>
    </row>
    <row r="135" spans="1:9" x14ac:dyDescent="0.25">
      <c r="A135" s="9"/>
      <c r="B135" s="10"/>
      <c r="C135" s="10"/>
      <c r="D135" s="11"/>
      <c r="E135" s="11"/>
      <c r="F135" s="10"/>
      <c r="G135" s="18"/>
      <c r="H135" s="45"/>
      <c r="I135" s="7"/>
    </row>
    <row r="136" spans="1:9" x14ac:dyDescent="0.25">
      <c r="A136" s="9"/>
      <c r="B136" s="10"/>
      <c r="C136" s="10"/>
      <c r="D136" s="11"/>
      <c r="E136" s="11"/>
      <c r="F136" s="10"/>
      <c r="G136" s="18"/>
      <c r="H136" s="45"/>
      <c r="I136" s="7"/>
    </row>
    <row r="137" spans="1:9" x14ac:dyDescent="0.25">
      <c r="A137" s="9"/>
      <c r="B137" s="10"/>
      <c r="C137" s="10"/>
      <c r="D137" s="11"/>
      <c r="E137" s="11"/>
      <c r="F137" s="10"/>
      <c r="G137" s="18"/>
      <c r="H137" s="45"/>
      <c r="I137" s="7"/>
    </row>
    <row r="138" spans="1:9" x14ac:dyDescent="0.25">
      <c r="A138" s="9"/>
      <c r="B138" s="10"/>
      <c r="C138" s="10"/>
      <c r="D138" s="11"/>
      <c r="E138" s="11"/>
      <c r="F138" s="10"/>
      <c r="G138" s="18"/>
      <c r="H138" s="45"/>
      <c r="I138" s="7"/>
    </row>
    <row r="139" spans="1:9" x14ac:dyDescent="0.25">
      <c r="A139" s="9"/>
      <c r="B139" s="10"/>
      <c r="C139" s="10"/>
      <c r="D139" s="11"/>
      <c r="E139" s="11"/>
      <c r="F139" s="10"/>
      <c r="G139" s="18"/>
      <c r="H139" s="45"/>
      <c r="I139" s="7"/>
    </row>
    <row r="140" spans="1:9" x14ac:dyDescent="0.25">
      <c r="A140" s="9"/>
      <c r="B140" s="10"/>
      <c r="C140" s="10"/>
      <c r="D140" s="11"/>
      <c r="E140" s="11"/>
      <c r="F140" s="10"/>
      <c r="G140" s="18"/>
      <c r="H140" s="45"/>
      <c r="I140" s="7"/>
    </row>
    <row r="141" spans="1:9" x14ac:dyDescent="0.25">
      <c r="A141" s="9"/>
      <c r="B141" s="10"/>
      <c r="C141" s="10"/>
      <c r="D141" s="11"/>
      <c r="E141" s="11"/>
      <c r="F141" s="10"/>
      <c r="G141" s="18"/>
      <c r="H141" s="45"/>
      <c r="I141" s="7"/>
    </row>
    <row r="142" spans="1:9" x14ac:dyDescent="0.25">
      <c r="A142" s="9"/>
      <c r="B142" s="10"/>
      <c r="C142" s="10"/>
      <c r="D142" s="11"/>
      <c r="E142" s="11"/>
      <c r="F142" s="10"/>
      <c r="G142" s="18"/>
      <c r="H142" s="45"/>
      <c r="I142" s="7"/>
    </row>
    <row r="143" spans="1:9" x14ac:dyDescent="0.25">
      <c r="A143" s="9"/>
      <c r="B143" s="10"/>
      <c r="C143" s="10"/>
      <c r="D143" s="11"/>
      <c r="E143" s="11"/>
      <c r="F143" s="10"/>
      <c r="G143" s="18"/>
      <c r="H143" s="45"/>
      <c r="I143" s="7"/>
    </row>
    <row r="144" spans="1:9" x14ac:dyDescent="0.25">
      <c r="A144" s="9"/>
      <c r="B144" s="10"/>
      <c r="C144" s="10"/>
      <c r="D144" s="11"/>
      <c r="E144" s="11"/>
      <c r="F144" s="10"/>
      <c r="G144" s="18"/>
      <c r="H144" s="45"/>
      <c r="I144" s="7"/>
    </row>
    <row r="145" spans="1:9" x14ac:dyDescent="0.25">
      <c r="A145" s="9"/>
      <c r="B145" s="10"/>
      <c r="C145" s="10"/>
      <c r="D145" s="11"/>
      <c r="E145" s="11"/>
      <c r="F145" s="10"/>
      <c r="G145" s="18"/>
      <c r="H145" s="45"/>
      <c r="I145" s="7"/>
    </row>
    <row r="146" spans="1:9" x14ac:dyDescent="0.25">
      <c r="A146" s="9"/>
      <c r="B146" s="10"/>
      <c r="C146" s="10"/>
      <c r="D146" s="11"/>
      <c r="E146" s="11"/>
      <c r="F146" s="10"/>
      <c r="G146" s="18"/>
      <c r="H146" s="45"/>
      <c r="I146" s="7"/>
    </row>
    <row r="147" spans="1:9" x14ac:dyDescent="0.25">
      <c r="A147" s="9"/>
      <c r="B147" s="10"/>
      <c r="C147" s="10"/>
      <c r="D147" s="11"/>
      <c r="E147" s="11"/>
      <c r="F147" s="10"/>
      <c r="G147" s="18"/>
      <c r="H147" s="45"/>
      <c r="I147" s="7"/>
    </row>
    <row r="148" spans="1:9" x14ac:dyDescent="0.25">
      <c r="A148" s="9"/>
      <c r="B148" s="10"/>
      <c r="C148" s="10"/>
      <c r="D148" s="11"/>
      <c r="E148" s="11"/>
      <c r="F148" s="10"/>
      <c r="G148" s="18"/>
      <c r="H148" s="45"/>
      <c r="I148" s="7"/>
    </row>
    <row r="149" spans="1:9" x14ac:dyDescent="0.25">
      <c r="A149" s="9"/>
      <c r="B149" s="10"/>
      <c r="C149" s="10"/>
      <c r="D149" s="11"/>
      <c r="E149" s="11"/>
      <c r="F149" s="10"/>
      <c r="G149" s="18"/>
      <c r="H149" s="45"/>
      <c r="I149" s="7"/>
    </row>
    <row r="150" spans="1:9" x14ac:dyDescent="0.25">
      <c r="A150" s="9"/>
      <c r="B150" s="10"/>
      <c r="C150" s="10"/>
      <c r="D150" s="11"/>
      <c r="E150" s="11"/>
      <c r="F150" s="10"/>
      <c r="G150" s="18"/>
      <c r="H150" s="45"/>
      <c r="I150" s="7"/>
    </row>
    <row r="151" spans="1:9" x14ac:dyDescent="0.25">
      <c r="A151" s="9"/>
      <c r="B151" s="10"/>
      <c r="C151" s="10"/>
      <c r="D151" s="11"/>
      <c r="E151" s="11"/>
      <c r="F151" s="10"/>
      <c r="G151" s="18"/>
      <c r="H151" s="45"/>
      <c r="I151" s="7"/>
    </row>
    <row r="152" spans="1:9" x14ac:dyDescent="0.25">
      <c r="A152" s="9"/>
      <c r="B152" s="10"/>
      <c r="C152" s="10"/>
      <c r="D152" s="11"/>
      <c r="E152" s="11"/>
      <c r="F152" s="10"/>
      <c r="G152" s="18"/>
      <c r="H152" s="45"/>
      <c r="I152" s="7"/>
    </row>
    <row r="153" spans="1:9" x14ac:dyDescent="0.25">
      <c r="A153" s="9"/>
      <c r="B153" s="10"/>
      <c r="C153" s="10"/>
      <c r="D153" s="11"/>
      <c r="E153" s="11"/>
      <c r="F153" s="10"/>
      <c r="G153" s="18"/>
      <c r="H153" s="45"/>
      <c r="I153" s="7"/>
    </row>
    <row r="154" spans="1:9" x14ac:dyDescent="0.25">
      <c r="A154" s="9"/>
      <c r="B154" s="10"/>
      <c r="C154" s="10"/>
      <c r="D154" s="11"/>
      <c r="E154" s="11"/>
      <c r="F154" s="10"/>
      <c r="G154" s="18"/>
      <c r="H154" s="45"/>
      <c r="I154" s="7"/>
    </row>
    <row r="155" spans="1:9" x14ac:dyDescent="0.25">
      <c r="A155" s="9"/>
      <c r="B155" s="10"/>
      <c r="C155" s="10"/>
      <c r="D155" s="11"/>
      <c r="E155" s="11"/>
      <c r="F155" s="10"/>
      <c r="G155" s="18"/>
      <c r="H155" s="45"/>
      <c r="I155" s="7"/>
    </row>
    <row r="156" spans="1:9" x14ac:dyDescent="0.25">
      <c r="A156" s="9"/>
      <c r="B156" s="10"/>
      <c r="C156" s="10"/>
      <c r="D156" s="11"/>
      <c r="E156" s="11"/>
      <c r="F156" s="10"/>
      <c r="G156" s="18"/>
      <c r="H156" s="45"/>
      <c r="I156" s="7"/>
    </row>
    <row r="157" spans="1:9" x14ac:dyDescent="0.25">
      <c r="A157" s="9"/>
      <c r="B157" s="10"/>
      <c r="C157" s="10"/>
      <c r="D157" s="11"/>
      <c r="E157" s="11"/>
      <c r="F157" s="10"/>
      <c r="G157" s="18"/>
      <c r="H157" s="45"/>
      <c r="I157" s="7"/>
    </row>
    <row r="158" spans="1:9" x14ac:dyDescent="0.25">
      <c r="A158" s="9"/>
      <c r="B158" s="10"/>
      <c r="C158" s="10"/>
      <c r="D158" s="11"/>
      <c r="E158" s="11"/>
      <c r="F158" s="10"/>
      <c r="G158" s="18"/>
      <c r="H158" s="45"/>
      <c r="I158" s="7"/>
    </row>
    <row r="159" spans="1:9" x14ac:dyDescent="0.25">
      <c r="A159" s="9"/>
      <c r="B159" s="10"/>
      <c r="C159" s="10"/>
      <c r="D159" s="11"/>
      <c r="E159" s="11"/>
      <c r="F159" s="10"/>
      <c r="G159" s="18"/>
      <c r="H159" s="45"/>
      <c r="I159" s="7"/>
    </row>
    <row r="160" spans="1:9" x14ac:dyDescent="0.25">
      <c r="A160" s="9"/>
      <c r="B160" s="10"/>
      <c r="C160" s="10"/>
      <c r="D160" s="11"/>
      <c r="E160" s="11"/>
      <c r="F160" s="10"/>
      <c r="G160" s="18"/>
      <c r="H160" s="45"/>
      <c r="I160" s="7"/>
    </row>
    <row r="161" spans="1:9" x14ac:dyDescent="0.25">
      <c r="A161" s="9"/>
      <c r="B161" s="10"/>
      <c r="C161" s="10"/>
      <c r="D161" s="11"/>
      <c r="E161" s="11"/>
      <c r="F161" s="10"/>
      <c r="G161" s="18"/>
      <c r="H161" s="45"/>
      <c r="I161" s="7"/>
    </row>
    <row r="162" spans="1:9" x14ac:dyDescent="0.25">
      <c r="A162" s="9"/>
      <c r="B162" s="10"/>
      <c r="C162" s="10"/>
      <c r="D162" s="11"/>
      <c r="E162" s="11"/>
      <c r="F162" s="10"/>
      <c r="G162" s="18"/>
      <c r="H162" s="45"/>
      <c r="I162" s="7"/>
    </row>
    <row r="163" spans="1:9" x14ac:dyDescent="0.25">
      <c r="A163" s="9"/>
      <c r="B163" s="10"/>
      <c r="C163" s="10"/>
      <c r="D163" s="11"/>
      <c r="E163" s="11"/>
      <c r="F163" s="10"/>
      <c r="G163" s="18"/>
      <c r="H163" s="45"/>
      <c r="I163" s="7"/>
    </row>
    <row r="164" spans="1:9" x14ac:dyDescent="0.25">
      <c r="A164" s="9"/>
      <c r="B164" s="10"/>
      <c r="C164" s="10"/>
      <c r="D164" s="11"/>
      <c r="E164" s="11"/>
      <c r="F164" s="10"/>
      <c r="G164" s="18"/>
      <c r="H164" s="45"/>
      <c r="I164" s="7"/>
    </row>
    <row r="165" spans="1:9" x14ac:dyDescent="0.25">
      <c r="A165" s="9"/>
      <c r="B165" s="10"/>
      <c r="C165" s="10"/>
      <c r="D165" s="11"/>
      <c r="E165" s="11"/>
      <c r="F165" s="10"/>
      <c r="G165" s="18"/>
      <c r="H165" s="45"/>
      <c r="I165" s="7"/>
    </row>
    <row r="166" spans="1:9" x14ac:dyDescent="0.25">
      <c r="A166" s="9"/>
      <c r="B166" s="10"/>
      <c r="C166" s="10"/>
      <c r="D166" s="11"/>
      <c r="E166" s="11"/>
      <c r="F166" s="10"/>
      <c r="G166" s="18"/>
      <c r="H166" s="45"/>
      <c r="I166" s="7"/>
    </row>
    <row r="167" spans="1:9" x14ac:dyDescent="0.25">
      <c r="A167" s="9"/>
      <c r="B167" s="10"/>
      <c r="C167" s="10"/>
      <c r="D167" s="11"/>
      <c r="E167" s="11"/>
      <c r="F167" s="10"/>
      <c r="G167" s="18"/>
      <c r="H167" s="45"/>
      <c r="I167" s="7"/>
    </row>
    <row r="168" spans="1:9" x14ac:dyDescent="0.25">
      <c r="A168" s="9"/>
      <c r="B168" s="10"/>
      <c r="C168" s="10"/>
      <c r="D168" s="11"/>
      <c r="E168" s="11"/>
      <c r="F168" s="10"/>
      <c r="G168" s="18"/>
      <c r="H168" s="45"/>
      <c r="I168" s="7"/>
    </row>
    <row r="169" spans="1:9" x14ac:dyDescent="0.25">
      <c r="A169" s="9"/>
      <c r="B169" s="10"/>
      <c r="C169" s="10"/>
      <c r="D169" s="11"/>
      <c r="E169" s="11"/>
      <c r="F169" s="10"/>
      <c r="G169" s="18"/>
      <c r="H169" s="45"/>
      <c r="I169" s="7"/>
    </row>
    <row r="170" spans="1:9" x14ac:dyDescent="0.25">
      <c r="A170" s="9"/>
      <c r="B170" s="10"/>
      <c r="C170" s="10"/>
      <c r="D170" s="11"/>
      <c r="E170" s="11"/>
      <c r="F170" s="10"/>
      <c r="G170" s="18"/>
      <c r="H170" s="45"/>
      <c r="I170" s="7"/>
    </row>
    <row r="171" spans="1:9" x14ac:dyDescent="0.25">
      <c r="A171" s="9"/>
      <c r="B171" s="10"/>
      <c r="C171" s="10"/>
      <c r="D171" s="11"/>
      <c r="E171" s="11"/>
      <c r="F171" s="10"/>
      <c r="G171" s="18"/>
      <c r="H171" s="45"/>
      <c r="I171" s="7"/>
    </row>
    <row r="172" spans="1:9" x14ac:dyDescent="0.25">
      <c r="A172" s="9"/>
      <c r="B172" s="10"/>
      <c r="C172" s="10"/>
      <c r="D172" s="11"/>
      <c r="E172" s="11"/>
      <c r="F172" s="10"/>
      <c r="G172" s="18"/>
      <c r="H172" s="45"/>
      <c r="I172" s="7"/>
    </row>
    <row r="173" spans="1:9" x14ac:dyDescent="0.25">
      <c r="A173" s="9"/>
      <c r="B173" s="10"/>
      <c r="C173" s="10"/>
      <c r="D173" s="11"/>
      <c r="E173" s="11"/>
      <c r="F173" s="10"/>
      <c r="G173" s="18"/>
      <c r="H173" s="45"/>
      <c r="I173" s="7"/>
    </row>
    <row r="174" spans="1:9" x14ac:dyDescent="0.25">
      <c r="A174" s="9"/>
      <c r="B174" s="10"/>
      <c r="C174" s="10"/>
      <c r="D174" s="11"/>
      <c r="E174" s="11"/>
      <c r="F174" s="10"/>
      <c r="G174" s="18"/>
      <c r="H174" s="45"/>
      <c r="I174" s="7"/>
    </row>
    <row r="175" spans="1:9" x14ac:dyDescent="0.25">
      <c r="A175" s="9"/>
      <c r="B175" s="10"/>
      <c r="C175" s="10"/>
      <c r="D175" s="11"/>
      <c r="E175" s="11"/>
      <c r="F175" s="10"/>
      <c r="G175" s="18"/>
      <c r="H175" s="45"/>
      <c r="I175" s="7"/>
    </row>
    <row r="176" spans="1:9" x14ac:dyDescent="0.25">
      <c r="A176" s="9"/>
      <c r="B176" s="10"/>
      <c r="C176" s="10"/>
      <c r="D176" s="11"/>
      <c r="E176" s="11"/>
      <c r="F176" s="10"/>
      <c r="G176" s="18"/>
      <c r="H176" s="45"/>
      <c r="I176" s="7"/>
    </row>
    <row r="177" spans="1:9" x14ac:dyDescent="0.25">
      <c r="A177" s="9"/>
      <c r="B177" s="10"/>
      <c r="C177" s="10"/>
      <c r="D177" s="11"/>
      <c r="E177" s="11"/>
      <c r="F177" s="10"/>
      <c r="G177" s="18"/>
      <c r="H177" s="45"/>
      <c r="I177" s="7"/>
    </row>
    <row r="178" spans="1:9" x14ac:dyDescent="0.25">
      <c r="A178" s="9"/>
      <c r="B178" s="10"/>
      <c r="C178" s="10"/>
      <c r="D178" s="11"/>
      <c r="E178" s="11"/>
      <c r="F178" s="10"/>
      <c r="G178" s="18"/>
      <c r="H178" s="45"/>
      <c r="I178" s="7"/>
    </row>
    <row r="179" spans="1:9" x14ac:dyDescent="0.25">
      <c r="A179" s="9"/>
      <c r="B179" s="10"/>
      <c r="C179" s="10"/>
      <c r="D179" s="11"/>
      <c r="E179" s="11"/>
      <c r="F179" s="10"/>
      <c r="G179" s="18"/>
      <c r="H179" s="45"/>
      <c r="I179" s="7"/>
    </row>
    <row r="180" spans="1:9" x14ac:dyDescent="0.25">
      <c r="A180" s="9"/>
      <c r="B180" s="10"/>
      <c r="C180" s="10"/>
      <c r="D180" s="11"/>
      <c r="E180" s="11"/>
      <c r="F180" s="10"/>
      <c r="G180" s="18"/>
      <c r="H180" s="45"/>
      <c r="I180" s="7"/>
    </row>
    <row r="181" spans="1:9" x14ac:dyDescent="0.25">
      <c r="A181" s="9"/>
      <c r="B181" s="10"/>
      <c r="C181" s="10"/>
      <c r="D181" s="11"/>
      <c r="E181" s="11"/>
      <c r="F181" s="10"/>
      <c r="G181" s="18"/>
      <c r="H181" s="45"/>
      <c r="I181" s="7"/>
    </row>
    <row r="182" spans="1:9" x14ac:dyDescent="0.25">
      <c r="A182" s="9"/>
      <c r="B182" s="10"/>
      <c r="C182" s="10"/>
      <c r="D182" s="11"/>
      <c r="E182" s="11"/>
      <c r="F182" s="10"/>
      <c r="G182" s="18"/>
      <c r="H182" s="45"/>
      <c r="I182" s="7"/>
    </row>
    <row r="183" spans="1:9" x14ac:dyDescent="0.25">
      <c r="A183" s="9"/>
      <c r="B183" s="10"/>
      <c r="C183" s="10"/>
      <c r="D183" s="11"/>
      <c r="E183" s="11"/>
      <c r="F183" s="10"/>
      <c r="G183" s="18"/>
      <c r="H183" s="45"/>
      <c r="I183" s="7"/>
    </row>
    <row r="184" spans="1:9" x14ac:dyDescent="0.25">
      <c r="A184" s="9"/>
      <c r="B184" s="10"/>
      <c r="C184" s="10"/>
      <c r="D184" s="11"/>
      <c r="E184" s="11"/>
      <c r="F184" s="10"/>
      <c r="G184" s="18"/>
      <c r="H184" s="45"/>
      <c r="I184" s="7"/>
    </row>
    <row r="185" spans="1:9" x14ac:dyDescent="0.25">
      <c r="A185" s="9"/>
      <c r="B185" s="10"/>
      <c r="C185" s="10"/>
      <c r="D185" s="11"/>
      <c r="E185" s="11"/>
      <c r="F185" s="10"/>
      <c r="G185" s="18"/>
      <c r="H185" s="45"/>
      <c r="I185" s="7"/>
    </row>
    <row r="186" spans="1:9" x14ac:dyDescent="0.25">
      <c r="A186" s="9"/>
      <c r="B186" s="10"/>
      <c r="C186" s="10"/>
      <c r="D186" s="11"/>
      <c r="E186" s="11"/>
      <c r="F186" s="10"/>
      <c r="G186" s="18"/>
      <c r="H186" s="45"/>
      <c r="I186" s="7"/>
    </row>
    <row r="187" spans="1:9" x14ac:dyDescent="0.25">
      <c r="A187" s="9"/>
      <c r="B187" s="10"/>
      <c r="C187" s="10"/>
      <c r="D187" s="11"/>
      <c r="E187" s="11"/>
      <c r="F187" s="10"/>
      <c r="G187" s="18"/>
      <c r="H187" s="45"/>
      <c r="I187" s="7"/>
    </row>
    <row r="188" spans="1:9" x14ac:dyDescent="0.25">
      <c r="A188" s="9"/>
      <c r="B188" s="10"/>
      <c r="C188" s="10"/>
      <c r="D188" s="11"/>
      <c r="E188" s="11"/>
      <c r="F188" s="10"/>
      <c r="G188" s="18"/>
      <c r="H188" s="45"/>
      <c r="I188" s="7"/>
    </row>
    <row r="189" spans="1:9" x14ac:dyDescent="0.25">
      <c r="A189" s="9"/>
      <c r="B189" s="10"/>
      <c r="C189" s="10"/>
      <c r="D189" s="11"/>
      <c r="E189" s="11"/>
      <c r="F189" s="10"/>
      <c r="G189" s="18"/>
      <c r="H189" s="45"/>
      <c r="I189" s="7"/>
    </row>
    <row r="190" spans="1:9" x14ac:dyDescent="0.25">
      <c r="A190" s="9"/>
      <c r="B190" s="10"/>
      <c r="C190" s="10"/>
      <c r="D190" s="11"/>
      <c r="E190" s="11"/>
      <c r="F190" s="10"/>
      <c r="G190" s="18"/>
      <c r="H190" s="45"/>
      <c r="I190" s="7"/>
    </row>
    <row r="191" spans="1:9" x14ac:dyDescent="0.25">
      <c r="A191" s="9"/>
      <c r="B191" s="10"/>
      <c r="C191" s="10"/>
      <c r="D191" s="11"/>
      <c r="E191" s="11"/>
      <c r="F191" s="10"/>
      <c r="G191" s="18"/>
      <c r="H191" s="45"/>
      <c r="I191" s="7"/>
    </row>
    <row r="192" spans="1:9" x14ac:dyDescent="0.25">
      <c r="A192" s="9"/>
      <c r="B192" s="10"/>
      <c r="C192" s="10"/>
      <c r="D192" s="11"/>
      <c r="E192" s="11"/>
      <c r="F192" s="10"/>
      <c r="G192" s="18"/>
      <c r="H192" s="45"/>
      <c r="I192" s="7"/>
    </row>
    <row r="193" spans="1:9" x14ac:dyDescent="0.25">
      <c r="A193" s="9"/>
      <c r="B193" s="10"/>
      <c r="C193" s="10"/>
      <c r="D193" s="11"/>
      <c r="E193" s="11"/>
      <c r="F193" s="10"/>
      <c r="G193" s="18"/>
      <c r="H193" s="45"/>
      <c r="I193" s="7"/>
    </row>
    <row r="194" spans="1:9" x14ac:dyDescent="0.25">
      <c r="A194" s="9"/>
      <c r="B194" s="10"/>
      <c r="C194" s="10"/>
      <c r="D194" s="11"/>
      <c r="E194" s="11"/>
      <c r="F194" s="10"/>
      <c r="G194" s="18"/>
      <c r="H194" s="45"/>
      <c r="I194" s="7"/>
    </row>
    <row r="195" spans="1:9" x14ac:dyDescent="0.25">
      <c r="A195" s="9"/>
      <c r="B195" s="10"/>
      <c r="C195" s="10"/>
      <c r="D195" s="11"/>
      <c r="E195" s="11"/>
      <c r="F195" s="10"/>
      <c r="G195" s="18"/>
      <c r="H195" s="45"/>
      <c r="I195" s="7"/>
    </row>
    <row r="196" spans="1:9" x14ac:dyDescent="0.25">
      <c r="A196" s="9"/>
      <c r="B196" s="10"/>
      <c r="C196" s="10"/>
      <c r="D196" s="11"/>
      <c r="E196" s="11"/>
      <c r="F196" s="10"/>
      <c r="G196" s="18"/>
      <c r="H196" s="45"/>
      <c r="I196" s="7"/>
    </row>
    <row r="197" spans="1:9" x14ac:dyDescent="0.25">
      <c r="A197" s="9"/>
      <c r="B197" s="10"/>
      <c r="C197" s="10"/>
      <c r="D197" s="11"/>
      <c r="E197" s="11"/>
      <c r="F197" s="10"/>
      <c r="G197" s="18"/>
      <c r="H197" s="45"/>
      <c r="I197" s="7"/>
    </row>
    <row r="198" spans="1:9" x14ac:dyDescent="0.25">
      <c r="A198" s="9"/>
      <c r="B198" s="10"/>
      <c r="C198" s="10"/>
      <c r="D198" s="11"/>
      <c r="E198" s="11"/>
      <c r="F198" s="10"/>
      <c r="G198" s="18"/>
      <c r="H198" s="45"/>
      <c r="I198" s="7"/>
    </row>
    <row r="199" spans="1:9" x14ac:dyDescent="0.25">
      <c r="A199" s="9"/>
      <c r="B199" s="10"/>
      <c r="C199" s="10"/>
      <c r="D199" s="11"/>
      <c r="E199" s="11"/>
      <c r="F199" s="10"/>
      <c r="G199" s="18"/>
      <c r="H199" s="45"/>
      <c r="I199" s="7"/>
    </row>
    <row r="200" spans="1:9" x14ac:dyDescent="0.25">
      <c r="A200" s="9"/>
      <c r="B200" s="10"/>
      <c r="C200" s="10"/>
      <c r="D200" s="11"/>
      <c r="E200" s="11"/>
      <c r="F200" s="10"/>
      <c r="G200" s="18"/>
      <c r="H200" s="45"/>
      <c r="I200" s="7"/>
    </row>
    <row r="201" spans="1:9" x14ac:dyDescent="0.25">
      <c r="A201" s="9"/>
      <c r="B201" s="10"/>
      <c r="C201" s="10"/>
      <c r="D201" s="11"/>
      <c r="E201" s="11"/>
      <c r="F201" s="10"/>
      <c r="G201" s="18"/>
      <c r="H201" s="45"/>
      <c r="I201" s="7"/>
    </row>
    <row r="202" spans="1:9" x14ac:dyDescent="0.25">
      <c r="A202" s="9"/>
      <c r="B202" s="10"/>
      <c r="C202" s="10"/>
      <c r="D202" s="11"/>
      <c r="E202" s="11"/>
      <c r="F202" s="10"/>
      <c r="G202" s="18"/>
      <c r="H202" s="45"/>
      <c r="I202" s="7"/>
    </row>
    <row r="203" spans="1:9" x14ac:dyDescent="0.25">
      <c r="A203" s="9"/>
      <c r="B203" s="10"/>
      <c r="C203" s="10"/>
      <c r="D203" s="11"/>
      <c r="E203" s="11"/>
      <c r="F203" s="10"/>
      <c r="G203" s="18"/>
      <c r="H203" s="45"/>
      <c r="I203" s="7"/>
    </row>
    <row r="204" spans="1:9" x14ac:dyDescent="0.25">
      <c r="A204" s="9"/>
      <c r="B204" s="10"/>
      <c r="C204" s="10"/>
      <c r="D204" s="11"/>
      <c r="E204" s="11"/>
      <c r="F204" s="10"/>
      <c r="G204" s="18"/>
      <c r="H204" s="45"/>
      <c r="I204" s="7"/>
    </row>
    <row r="205" spans="1:9" x14ac:dyDescent="0.25">
      <c r="A205" s="9"/>
      <c r="B205" s="10"/>
      <c r="C205" s="10"/>
      <c r="D205" s="11"/>
      <c r="E205" s="11"/>
      <c r="F205" s="10"/>
      <c r="G205" s="18"/>
      <c r="H205" s="45"/>
      <c r="I205" s="7"/>
    </row>
    <row r="206" spans="1:9" x14ac:dyDescent="0.25">
      <c r="A206" s="9"/>
      <c r="B206" s="10"/>
      <c r="C206" s="10"/>
      <c r="D206" s="11"/>
      <c r="E206" s="11"/>
      <c r="F206" s="10"/>
      <c r="G206" s="18"/>
      <c r="H206" s="45"/>
      <c r="I206" s="7"/>
    </row>
    <row r="207" spans="1:9" x14ac:dyDescent="0.25">
      <c r="A207" s="9"/>
      <c r="B207" s="10"/>
      <c r="C207" s="10"/>
      <c r="D207" s="11"/>
      <c r="E207" s="11"/>
      <c r="F207" s="10"/>
      <c r="G207" s="18"/>
      <c r="H207" s="45"/>
      <c r="I207" s="7"/>
    </row>
    <row r="208" spans="1:9" x14ac:dyDescent="0.25">
      <c r="A208" s="9"/>
      <c r="B208" s="10"/>
      <c r="C208" s="10"/>
      <c r="D208" s="11"/>
      <c r="E208" s="11"/>
      <c r="F208" s="10"/>
      <c r="G208" s="18"/>
      <c r="H208" s="45"/>
      <c r="I208" s="7"/>
    </row>
    <row r="209" spans="1:9" x14ac:dyDescent="0.25">
      <c r="A209" s="9"/>
      <c r="B209" s="10"/>
      <c r="C209" s="10"/>
      <c r="D209" s="11"/>
      <c r="E209" s="11"/>
      <c r="F209" s="10"/>
      <c r="G209" s="18"/>
      <c r="H209" s="45"/>
      <c r="I209" s="7"/>
    </row>
    <row r="210" spans="1:9" x14ac:dyDescent="0.25">
      <c r="A210" s="9"/>
      <c r="B210" s="10"/>
      <c r="C210" s="10"/>
      <c r="D210" s="11"/>
      <c r="E210" s="11"/>
      <c r="F210" s="10"/>
      <c r="G210" s="18"/>
      <c r="H210" s="45"/>
      <c r="I210" s="7"/>
    </row>
    <row r="211" spans="1:9" x14ac:dyDescent="0.25">
      <c r="A211" s="9"/>
      <c r="B211" s="10"/>
      <c r="C211" s="10"/>
      <c r="D211" s="11"/>
      <c r="E211" s="11"/>
      <c r="F211" s="10"/>
      <c r="G211" s="18"/>
      <c r="H211" s="45"/>
      <c r="I211" s="7"/>
    </row>
    <row r="212" spans="1:9" x14ac:dyDescent="0.25">
      <c r="A212" s="9"/>
      <c r="B212" s="10"/>
      <c r="C212" s="10"/>
      <c r="D212" s="11"/>
      <c r="E212" s="11"/>
      <c r="F212" s="10"/>
      <c r="G212" s="18"/>
      <c r="H212" s="45"/>
      <c r="I212" s="7"/>
    </row>
    <row r="213" spans="1:9" x14ac:dyDescent="0.25">
      <c r="A213" s="9"/>
      <c r="B213" s="10"/>
      <c r="C213" s="10"/>
      <c r="D213" s="11"/>
      <c r="E213" s="11"/>
      <c r="F213" s="10"/>
      <c r="G213" s="18"/>
      <c r="H213" s="45"/>
      <c r="I213" s="7"/>
    </row>
    <row r="214" spans="1:9" x14ac:dyDescent="0.25">
      <c r="A214" s="9"/>
      <c r="B214" s="10"/>
      <c r="C214" s="10"/>
      <c r="D214" s="11"/>
      <c r="E214" s="11"/>
      <c r="F214" s="10"/>
      <c r="G214" s="18"/>
      <c r="H214" s="45"/>
      <c r="I214" s="7"/>
    </row>
    <row r="215" spans="1:9" x14ac:dyDescent="0.25">
      <c r="A215" s="9"/>
      <c r="B215" s="10"/>
      <c r="C215" s="10"/>
      <c r="D215" s="11"/>
      <c r="E215" s="11"/>
      <c r="F215" s="10"/>
      <c r="G215" s="18"/>
      <c r="H215" s="45"/>
      <c r="I215" s="7"/>
    </row>
    <row r="216" spans="1:9" x14ac:dyDescent="0.25">
      <c r="A216" s="9"/>
      <c r="B216" s="10"/>
      <c r="C216" s="10"/>
      <c r="D216" s="11"/>
      <c r="E216" s="11"/>
      <c r="F216" s="10"/>
      <c r="G216" s="18"/>
      <c r="H216" s="45"/>
      <c r="I216" s="7"/>
    </row>
    <row r="217" spans="1:9" x14ac:dyDescent="0.25">
      <c r="A217" s="9"/>
      <c r="B217" s="10"/>
      <c r="C217" s="10"/>
      <c r="D217" s="11"/>
      <c r="E217" s="11"/>
      <c r="F217" s="10"/>
      <c r="G217" s="18"/>
      <c r="H217" s="46"/>
      <c r="I217" s="7"/>
    </row>
    <row r="218" spans="1:9" x14ac:dyDescent="0.25">
      <c r="A218" s="9"/>
      <c r="B218" s="10"/>
      <c r="C218" s="10"/>
      <c r="D218" s="11"/>
      <c r="E218" s="11"/>
      <c r="F218" s="10"/>
      <c r="G218" s="18"/>
      <c r="I218" s="7"/>
    </row>
    <row r="219" spans="1:9" x14ac:dyDescent="0.25">
      <c r="A219" s="12"/>
      <c r="B219" s="10"/>
      <c r="C219" s="10"/>
      <c r="D219" s="10"/>
      <c r="E219" s="10"/>
      <c r="F219" s="10"/>
      <c r="G219" s="18"/>
    </row>
    <row r="220" spans="1:9" x14ac:dyDescent="0.25">
      <c r="A220" s="12"/>
      <c r="B220" s="10"/>
      <c r="C220" s="10"/>
      <c r="D220" s="10"/>
      <c r="E220" s="10"/>
      <c r="F220" s="10"/>
      <c r="G220" s="18"/>
    </row>
    <row r="221" spans="1:9" x14ac:dyDescent="0.25">
      <c r="A221" s="13"/>
      <c r="B221" s="13"/>
      <c r="C221" s="13"/>
      <c r="D221" s="13"/>
      <c r="E221" s="13"/>
      <c r="F221" s="13"/>
      <c r="G221" s="18"/>
    </row>
    <row r="222" spans="1:9" x14ac:dyDescent="0.25">
      <c r="A222" s="13"/>
      <c r="B222" s="7"/>
      <c r="C222" s="7"/>
      <c r="D222" s="7"/>
      <c r="E222" s="7"/>
      <c r="F222" s="7"/>
    </row>
    <row r="223" spans="1:9" x14ac:dyDescent="0.25">
      <c r="A223" s="13"/>
    </row>
    <row r="224" spans="1:9" x14ac:dyDescent="0.25">
      <c r="A224" s="13"/>
    </row>
    <row r="225" spans="1:1" x14ac:dyDescent="0.25">
      <c r="A225" s="13"/>
    </row>
    <row r="226" spans="1:1" x14ac:dyDescent="0.25">
      <c r="A226" s="13"/>
    </row>
    <row r="227" spans="1:1" x14ac:dyDescent="0.25">
      <c r="A227" s="13"/>
    </row>
    <row r="228" spans="1:1" x14ac:dyDescent="0.25">
      <c r="A228" s="13"/>
    </row>
    <row r="229" spans="1:1" x14ac:dyDescent="0.25">
      <c r="A229" s="13"/>
    </row>
    <row r="230" spans="1:1" x14ac:dyDescent="0.25">
      <c r="A230" s="13"/>
    </row>
    <row r="231" spans="1:1" x14ac:dyDescent="0.25">
      <c r="A231" s="13"/>
    </row>
    <row r="232" spans="1:1" x14ac:dyDescent="0.25">
      <c r="A232" s="13"/>
    </row>
    <row r="233" spans="1:1" x14ac:dyDescent="0.25">
      <c r="A233" s="13"/>
    </row>
    <row r="234" spans="1:1" x14ac:dyDescent="0.25">
      <c r="A234" s="13"/>
    </row>
    <row r="235" spans="1:1" x14ac:dyDescent="0.25">
      <c r="A235" s="13"/>
    </row>
    <row r="236" spans="1:1" x14ac:dyDescent="0.25">
      <c r="A236" s="13"/>
    </row>
    <row r="237" spans="1:1" x14ac:dyDescent="0.25">
      <c r="A237" s="13"/>
    </row>
    <row r="238" spans="1:1" x14ac:dyDescent="0.25">
      <c r="A238" s="13"/>
    </row>
    <row r="239" spans="1:1" x14ac:dyDescent="0.25">
      <c r="A239" s="13"/>
    </row>
    <row r="240" spans="1:1" x14ac:dyDescent="0.25">
      <c r="A240" s="13"/>
    </row>
    <row r="241" spans="1:1" x14ac:dyDescent="0.25">
      <c r="A241" s="13"/>
    </row>
    <row r="242" spans="1:1" x14ac:dyDescent="0.25">
      <c r="A242" s="13"/>
    </row>
    <row r="243" spans="1:1" x14ac:dyDescent="0.25">
      <c r="A243" s="13"/>
    </row>
    <row r="244" spans="1:1" x14ac:dyDescent="0.25">
      <c r="A244" s="13"/>
    </row>
    <row r="245" spans="1:1" x14ac:dyDescent="0.25">
      <c r="A245" s="13"/>
    </row>
    <row r="246" spans="1:1" x14ac:dyDescent="0.25">
      <c r="A246" s="13"/>
    </row>
    <row r="247" spans="1:1" x14ac:dyDescent="0.25">
      <c r="A247" s="13"/>
    </row>
    <row r="248" spans="1:1" x14ac:dyDescent="0.25">
      <c r="A248" s="13"/>
    </row>
    <row r="249" spans="1:1" x14ac:dyDescent="0.25">
      <c r="A249" s="13"/>
    </row>
    <row r="250" spans="1:1" x14ac:dyDescent="0.25">
      <c r="A250" s="13"/>
    </row>
    <row r="251" spans="1:1" x14ac:dyDescent="0.25">
      <c r="A251" s="13"/>
    </row>
    <row r="252" spans="1:1" x14ac:dyDescent="0.25">
      <c r="A252" s="13"/>
    </row>
    <row r="253" spans="1:1" x14ac:dyDescent="0.25">
      <c r="A253" s="13"/>
    </row>
    <row r="254" spans="1:1" x14ac:dyDescent="0.25">
      <c r="A254" s="13"/>
    </row>
    <row r="255" spans="1:1" x14ac:dyDescent="0.25">
      <c r="A255" s="13"/>
    </row>
    <row r="256" spans="1:1" x14ac:dyDescent="0.25">
      <c r="A256" s="13"/>
    </row>
    <row r="257" spans="1:1" x14ac:dyDescent="0.25">
      <c r="A257" s="13"/>
    </row>
    <row r="258" spans="1:1" x14ac:dyDescent="0.25">
      <c r="A258" s="13"/>
    </row>
    <row r="259" spans="1:1" x14ac:dyDescent="0.25">
      <c r="A259" s="13"/>
    </row>
    <row r="260" spans="1:1" x14ac:dyDescent="0.25">
      <c r="A260" s="13"/>
    </row>
    <row r="261" spans="1:1" x14ac:dyDescent="0.25">
      <c r="A261" s="13"/>
    </row>
    <row r="262" spans="1:1" x14ac:dyDescent="0.25">
      <c r="A262" s="13"/>
    </row>
    <row r="263" spans="1:1" x14ac:dyDescent="0.25">
      <c r="A263" s="13"/>
    </row>
    <row r="264" spans="1:1" x14ac:dyDescent="0.25">
      <c r="A264" s="13"/>
    </row>
    <row r="265" spans="1:1" x14ac:dyDescent="0.25">
      <c r="A265" s="13"/>
    </row>
    <row r="266" spans="1:1" x14ac:dyDescent="0.25">
      <c r="A266" s="13"/>
    </row>
    <row r="267" spans="1:1" x14ac:dyDescent="0.25">
      <c r="A267" s="13"/>
    </row>
    <row r="268" spans="1:1" x14ac:dyDescent="0.25">
      <c r="A268" s="13"/>
    </row>
    <row r="269" spans="1:1" x14ac:dyDescent="0.25">
      <c r="A269" s="13"/>
    </row>
    <row r="270" spans="1:1" x14ac:dyDescent="0.25">
      <c r="A270" s="13"/>
    </row>
    <row r="271" spans="1:1" x14ac:dyDescent="0.25">
      <c r="A271" s="13"/>
    </row>
    <row r="272" spans="1:1" x14ac:dyDescent="0.25">
      <c r="A272" s="13"/>
    </row>
    <row r="273" spans="1:1" x14ac:dyDescent="0.25">
      <c r="A273" s="13"/>
    </row>
    <row r="274" spans="1:1" x14ac:dyDescent="0.25">
      <c r="A274" s="13"/>
    </row>
    <row r="275" spans="1:1" x14ac:dyDescent="0.25">
      <c r="A275" s="13"/>
    </row>
    <row r="276" spans="1:1" x14ac:dyDescent="0.25">
      <c r="A276" s="13"/>
    </row>
    <row r="277" spans="1:1" x14ac:dyDescent="0.25">
      <c r="A277" s="13"/>
    </row>
  </sheetData>
  <phoneticPr fontId="3" type="noConversion"/>
  <pageMargins left="0.25" right="0.25" top="0.75" bottom="0.75" header="0.3" footer="0.3"/>
  <pageSetup scale="92" orientation="portrait" r:id="rId1"/>
  <headerFooter>
    <oddHeader>&amp;R&amp;G</oddHeader>
    <oddFooter xml:space="preserve">&amp;L&amp;9*&amp;8 Jurisdiction/State %iles for a target area are not calculated if there are fewer than 11 hospitals with reportable data
  for the target area in a Jurisdiction/State.
Source: Medicare PPS Inpatient Discharge Data&amp;R&amp;8Worksheet: &amp;A
File: &amp;F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0147A-4BE3-4405-BEF2-599465D6895F}">
  <sheetPr>
    <pageSetUpPr fitToPage="1"/>
  </sheetPr>
  <dimension ref="A1:I33"/>
  <sheetViews>
    <sheetView showGridLines="0" topLeftCell="A2"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74</v>
      </c>
    </row>
    <row r="3" spans="1:9" ht="17.399999999999999" x14ac:dyDescent="0.3">
      <c r="A3" s="48">
        <v>123456</v>
      </c>
    </row>
    <row r="5" spans="1:9" ht="15.6" x14ac:dyDescent="0.3">
      <c r="A5" s="50" t="s">
        <v>87</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0.94399999999999995</v>
      </c>
      <c r="D7" s="54">
        <v>17</v>
      </c>
      <c r="E7" s="54">
        <v>18</v>
      </c>
      <c r="F7" s="55">
        <v>5.7</v>
      </c>
      <c r="G7" s="55">
        <v>5.4</v>
      </c>
      <c r="H7" s="56">
        <v>12417</v>
      </c>
      <c r="I7" s="56">
        <v>211094</v>
      </c>
    </row>
    <row r="8" spans="1:9" ht="15" customHeight="1" x14ac:dyDescent="0.25">
      <c r="A8" s="52" t="s">
        <v>99</v>
      </c>
      <c r="B8" s="52" t="s">
        <v>98</v>
      </c>
      <c r="C8" s="53">
        <v>0.92900000000000005</v>
      </c>
      <c r="D8" s="54">
        <v>13</v>
      </c>
      <c r="E8" s="54">
        <v>14</v>
      </c>
      <c r="F8" s="55">
        <v>1.9</v>
      </c>
      <c r="G8" s="55">
        <v>1.9</v>
      </c>
      <c r="H8" s="56">
        <v>3743</v>
      </c>
      <c r="I8" s="56">
        <v>48659</v>
      </c>
    </row>
    <row r="9" spans="1:9" ht="15" customHeight="1" x14ac:dyDescent="0.3">
      <c r="A9" s="52" t="s">
        <v>100</v>
      </c>
      <c r="B9" s="52" t="s">
        <v>101</v>
      </c>
      <c r="C9" s="126">
        <v>1</v>
      </c>
      <c r="D9" s="54">
        <v>11</v>
      </c>
      <c r="E9" s="54">
        <v>11</v>
      </c>
      <c r="F9" s="55">
        <v>2.5</v>
      </c>
      <c r="G9" s="55">
        <v>2.5</v>
      </c>
      <c r="H9" s="56">
        <v>5878</v>
      </c>
      <c r="I9" s="56">
        <v>64662</v>
      </c>
    </row>
    <row r="10" spans="1:9" x14ac:dyDescent="0.25">
      <c r="C10" s="62"/>
      <c r="D10" s="102"/>
      <c r="E10" s="102"/>
      <c r="F10" s="103"/>
      <c r="G10" s="103"/>
      <c r="H10" s="104"/>
      <c r="I10" s="104"/>
    </row>
    <row r="11" spans="1:9" s="57" customFormat="1" ht="15.6" x14ac:dyDescent="0.3">
      <c r="A11" s="57" t="s">
        <v>102</v>
      </c>
    </row>
    <row r="12" spans="1:9" s="57" customFormat="1" x14ac:dyDescent="0.25"/>
    <row r="13" spans="1:9" s="57" customFormat="1" ht="15.6" x14ac:dyDescent="0.3">
      <c r="A13" s="58" t="s">
        <v>103</v>
      </c>
    </row>
    <row r="14" spans="1:9" s="57" customFormat="1" x14ac:dyDescent="0.25">
      <c r="A14" s="57" t="s">
        <v>104</v>
      </c>
    </row>
    <row r="15" spans="1:9" s="57" customFormat="1" x14ac:dyDescent="0.25">
      <c r="A15" s="57" t="s">
        <v>105</v>
      </c>
    </row>
    <row r="16" spans="1:9" s="57" customFormat="1" ht="15.6" x14ac:dyDescent="0.3">
      <c r="A16" s="58" t="s">
        <v>106</v>
      </c>
    </row>
    <row r="17" spans="1:8" s="57" customFormat="1" x14ac:dyDescent="0.25">
      <c r="A17" s="57" t="s">
        <v>107</v>
      </c>
    </row>
    <row r="18" spans="1:8" s="57" customFormat="1" x14ac:dyDescent="0.25">
      <c r="A18" s="57" t="s">
        <v>108</v>
      </c>
    </row>
    <row r="19" spans="1:8" s="57" customFormat="1" x14ac:dyDescent="0.25">
      <c r="A19" s="57" t="s">
        <v>109</v>
      </c>
    </row>
    <row r="20" spans="1:8" s="57" customFormat="1" x14ac:dyDescent="0.25">
      <c r="A20" s="57" t="s">
        <v>110</v>
      </c>
    </row>
    <row r="22" spans="1:8" x14ac:dyDescent="0.25">
      <c r="A22" s="59"/>
    </row>
    <row r="23" spans="1:8" ht="15.6" x14ac:dyDescent="0.3">
      <c r="A23" s="50" t="s">
        <v>111</v>
      </c>
    </row>
    <row r="24" spans="1:8" ht="75" customHeight="1" x14ac:dyDescent="0.3">
      <c r="A24" s="51" t="s">
        <v>88</v>
      </c>
      <c r="B24" s="60" t="s">
        <v>112</v>
      </c>
      <c r="C24" s="51" t="s">
        <v>113</v>
      </c>
      <c r="D24" s="51" t="s">
        <v>114</v>
      </c>
      <c r="E24" s="61" t="s">
        <v>115</v>
      </c>
      <c r="F24" s="51" t="s">
        <v>116</v>
      </c>
      <c r="G24" s="51" t="s">
        <v>117</v>
      </c>
      <c r="H24" s="51" t="s">
        <v>90</v>
      </c>
    </row>
    <row r="25" spans="1:8" x14ac:dyDescent="0.25">
      <c r="A25" s="52" t="s">
        <v>97</v>
      </c>
      <c r="B25" s="53">
        <v>0.96199999999999997</v>
      </c>
      <c r="C25" s="53">
        <v>0.94399999999999995</v>
      </c>
      <c r="D25" s="53">
        <v>0.94399999999999995</v>
      </c>
      <c r="E25" s="53">
        <v>0.81299999999999994</v>
      </c>
      <c r="F25" s="53">
        <v>0.78600000000000003</v>
      </c>
      <c r="G25" s="53">
        <v>0.8</v>
      </c>
      <c r="H25" s="53">
        <v>0.94399999999999995</v>
      </c>
    </row>
    <row r="26" spans="1:8" ht="15" customHeight="1" x14ac:dyDescent="0.25">
      <c r="A26" s="52" t="s">
        <v>99</v>
      </c>
      <c r="B26" s="53">
        <v>1</v>
      </c>
      <c r="C26" s="53">
        <v>0.94699999999999995</v>
      </c>
      <c r="D26" s="53">
        <v>0.94699999999999995</v>
      </c>
      <c r="E26" s="53">
        <v>0.82599999999999996</v>
      </c>
      <c r="F26" s="53">
        <v>0.84599999999999997</v>
      </c>
      <c r="G26" s="53">
        <v>0.84599999999999997</v>
      </c>
      <c r="H26" s="53">
        <v>0.92900000000000005</v>
      </c>
    </row>
    <row r="27" spans="1:8" ht="15" customHeight="1" x14ac:dyDescent="0.3">
      <c r="A27" s="52" t="s">
        <v>100</v>
      </c>
      <c r="B27" s="53">
        <v>0.94099999999999995</v>
      </c>
      <c r="C27" s="53">
        <v>0.95</v>
      </c>
      <c r="D27" s="53">
        <v>1</v>
      </c>
      <c r="E27" s="53">
        <v>0.78900000000000003</v>
      </c>
      <c r="F27" s="53">
        <v>0.78900000000000003</v>
      </c>
      <c r="G27" s="53">
        <v>0.78600000000000003</v>
      </c>
      <c r="H27" s="126">
        <v>1</v>
      </c>
    </row>
    <row r="28" spans="1:8" x14ac:dyDescent="0.25">
      <c r="B28" s="62"/>
      <c r="C28" s="62"/>
      <c r="D28" s="62"/>
      <c r="E28" s="62"/>
      <c r="F28" s="62"/>
      <c r="G28" s="62"/>
      <c r="H28" s="62"/>
    </row>
    <row r="29" spans="1:8" ht="15.6" x14ac:dyDescent="0.3">
      <c r="A29" s="137" t="s">
        <v>268</v>
      </c>
      <c r="B29" s="62"/>
      <c r="C29" s="62"/>
      <c r="D29" s="62"/>
      <c r="E29" s="62"/>
      <c r="F29" s="62"/>
      <c r="G29" s="62"/>
      <c r="H29" s="62"/>
    </row>
    <row r="30" spans="1:8" x14ac:dyDescent="0.25">
      <c r="A30" s="49" t="s">
        <v>118</v>
      </c>
      <c r="B30" s="62"/>
      <c r="C30" s="62"/>
      <c r="D30" s="62"/>
      <c r="E30" s="62"/>
      <c r="F30" s="62"/>
      <c r="G30" s="62"/>
      <c r="H30" s="62"/>
    </row>
    <row r="31" spans="1:8" x14ac:dyDescent="0.25">
      <c r="A31" s="49" t="s">
        <v>119</v>
      </c>
      <c r="B31" s="62"/>
      <c r="C31" s="62"/>
      <c r="D31" s="62"/>
      <c r="E31" s="62"/>
      <c r="F31" s="62"/>
      <c r="G31" s="62"/>
      <c r="H31" s="62"/>
    </row>
    <row r="33" spans="1:1" x14ac:dyDescent="0.25">
      <c r="A33" s="49" t="s">
        <v>120</v>
      </c>
    </row>
  </sheetData>
  <pageMargins left="0.7" right="0.7" top="0.75" bottom="0.75" header="0.3" footer="0.3"/>
  <pageSetup scale="6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13D1-DC48-40E9-A8A4-B379C8D9DC90}">
  <sheetPr>
    <pageSetUpPr fitToPage="1"/>
  </sheetPr>
  <dimension ref="A1:I34"/>
  <sheetViews>
    <sheetView showGridLines="0" topLeftCell="A9"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75</v>
      </c>
    </row>
    <row r="3" spans="1:9" ht="17.399999999999999" x14ac:dyDescent="0.3">
      <c r="A3" s="48">
        <v>123456</v>
      </c>
    </row>
    <row r="5" spans="1:9" ht="15.6" x14ac:dyDescent="0.3">
      <c r="A5" s="50" t="s">
        <v>121</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0.377</v>
      </c>
      <c r="D7" s="54">
        <v>29</v>
      </c>
      <c r="E7" s="54">
        <v>77</v>
      </c>
      <c r="F7" s="55">
        <v>4.3</v>
      </c>
      <c r="G7" s="55">
        <v>3.6</v>
      </c>
      <c r="H7" s="56">
        <v>16691</v>
      </c>
      <c r="I7" s="56">
        <v>484045</v>
      </c>
    </row>
    <row r="8" spans="1:9" ht="15" customHeight="1" x14ac:dyDescent="0.25">
      <c r="A8" s="52" t="s">
        <v>99</v>
      </c>
      <c r="B8" s="52" t="s">
        <v>98</v>
      </c>
      <c r="C8" s="53">
        <v>0.42</v>
      </c>
      <c r="D8" s="54">
        <v>37</v>
      </c>
      <c r="E8" s="54">
        <v>88</v>
      </c>
      <c r="F8" s="55">
        <v>6.4</v>
      </c>
      <c r="G8" s="55">
        <v>4.7</v>
      </c>
      <c r="H8" s="56">
        <v>18963</v>
      </c>
      <c r="I8" s="56">
        <v>701623</v>
      </c>
    </row>
    <row r="9" spans="1:9" ht="15" customHeight="1" x14ac:dyDescent="0.25">
      <c r="A9" s="52" t="s">
        <v>100</v>
      </c>
      <c r="B9" s="52" t="s">
        <v>98</v>
      </c>
      <c r="C9" s="53">
        <v>0.38600000000000001</v>
      </c>
      <c r="D9" s="54">
        <v>32</v>
      </c>
      <c r="E9" s="54">
        <v>83</v>
      </c>
      <c r="F9" s="55">
        <v>3.3</v>
      </c>
      <c r="G9" s="55">
        <v>3.3</v>
      </c>
      <c r="H9" s="56">
        <v>12788</v>
      </c>
      <c r="I9" s="56">
        <v>409221</v>
      </c>
    </row>
    <row r="11" spans="1:9" ht="15.6" x14ac:dyDescent="0.3">
      <c r="A11" s="57" t="s">
        <v>122</v>
      </c>
    </row>
    <row r="12" spans="1:9" ht="15.6" x14ac:dyDescent="0.3">
      <c r="A12" s="50" t="s">
        <v>103</v>
      </c>
    </row>
    <row r="13" spans="1:9" x14ac:dyDescent="0.25">
      <c r="A13" s="49" t="s">
        <v>123</v>
      </c>
    </row>
    <row r="14" spans="1:9" x14ac:dyDescent="0.25">
      <c r="A14" s="63" t="s">
        <v>105</v>
      </c>
    </row>
    <row r="15" spans="1:9" x14ac:dyDescent="0.25">
      <c r="A15" s="63" t="s">
        <v>124</v>
      </c>
    </row>
    <row r="16" spans="1:9" x14ac:dyDescent="0.25">
      <c r="A16" s="63" t="s">
        <v>125</v>
      </c>
    </row>
    <row r="17" spans="1:8" ht="15.6" x14ac:dyDescent="0.3">
      <c r="A17" s="50" t="s">
        <v>106</v>
      </c>
    </row>
    <row r="18" spans="1:8" x14ac:dyDescent="0.25">
      <c r="A18" s="57" t="s">
        <v>126</v>
      </c>
    </row>
    <row r="19" spans="1:8" x14ac:dyDescent="0.25">
      <c r="A19" s="49" t="s">
        <v>127</v>
      </c>
    </row>
    <row r="20" spans="1:8" x14ac:dyDescent="0.25">
      <c r="A20" s="49" t="s">
        <v>128</v>
      </c>
    </row>
    <row r="21" spans="1:8" x14ac:dyDescent="0.25">
      <c r="A21" s="49" t="s">
        <v>129</v>
      </c>
    </row>
    <row r="23" spans="1:8" x14ac:dyDescent="0.25">
      <c r="A23" s="59"/>
    </row>
    <row r="24" spans="1:8" ht="15.6" x14ac:dyDescent="0.3">
      <c r="A24" s="50" t="s">
        <v>130</v>
      </c>
    </row>
    <row r="25" spans="1:8" ht="75" customHeight="1" x14ac:dyDescent="0.3">
      <c r="A25" s="51" t="s">
        <v>88</v>
      </c>
      <c r="B25" s="60" t="s">
        <v>112</v>
      </c>
      <c r="C25" s="51" t="s">
        <v>113</v>
      </c>
      <c r="D25" s="51" t="s">
        <v>114</v>
      </c>
      <c r="E25" s="61" t="s">
        <v>115</v>
      </c>
      <c r="F25" s="51" t="s">
        <v>116</v>
      </c>
      <c r="G25" s="51" t="s">
        <v>117</v>
      </c>
      <c r="H25" s="51" t="s">
        <v>90</v>
      </c>
    </row>
    <row r="26" spans="1:8" x14ac:dyDescent="0.25">
      <c r="A26" s="52" t="s">
        <v>97</v>
      </c>
      <c r="B26" s="53">
        <v>0.5</v>
      </c>
      <c r="C26" s="53">
        <v>0.47399999999999998</v>
      </c>
      <c r="D26" s="53">
        <v>0.43099999999999999</v>
      </c>
      <c r="E26" s="53">
        <v>0.32400000000000001</v>
      </c>
      <c r="F26" s="53">
        <v>0.35299999999999998</v>
      </c>
      <c r="G26" s="53">
        <v>0.373</v>
      </c>
      <c r="H26" s="53">
        <v>0.377</v>
      </c>
    </row>
    <row r="27" spans="1:8" ht="15" customHeight="1" x14ac:dyDescent="0.25">
      <c r="A27" s="52" t="s">
        <v>99</v>
      </c>
      <c r="B27" s="53">
        <v>0.50900000000000001</v>
      </c>
      <c r="C27" s="53">
        <v>0.48</v>
      </c>
      <c r="D27" s="53">
        <v>0.438</v>
      </c>
      <c r="E27" s="53">
        <v>0.32400000000000001</v>
      </c>
      <c r="F27" s="53">
        <v>0.33300000000000002</v>
      </c>
      <c r="G27" s="53">
        <v>0.42</v>
      </c>
      <c r="H27" s="53">
        <v>0.42</v>
      </c>
    </row>
    <row r="28" spans="1:8" ht="15" customHeight="1" x14ac:dyDescent="0.25">
      <c r="A28" s="52" t="s">
        <v>100</v>
      </c>
      <c r="B28" s="53">
        <v>0.41199999999999998</v>
      </c>
      <c r="C28" s="53">
        <v>0.42</v>
      </c>
      <c r="D28" s="53">
        <v>0.40500000000000003</v>
      </c>
      <c r="E28" s="53">
        <v>0.25</v>
      </c>
      <c r="F28" s="53">
        <v>0.24</v>
      </c>
      <c r="G28" s="53">
        <v>0.313</v>
      </c>
      <c r="H28" s="53">
        <v>0.38600000000000001</v>
      </c>
    </row>
    <row r="30" spans="1:8" ht="15.6" x14ac:dyDescent="0.3">
      <c r="A30" s="137" t="s">
        <v>268</v>
      </c>
      <c r="B30" s="62"/>
      <c r="C30" s="62"/>
      <c r="D30" s="62"/>
      <c r="E30" s="62"/>
      <c r="F30" s="62"/>
      <c r="G30" s="62"/>
      <c r="H30" s="62"/>
    </row>
    <row r="31" spans="1:8" x14ac:dyDescent="0.25">
      <c r="A31" s="49" t="s">
        <v>118</v>
      </c>
      <c r="B31" s="62"/>
      <c r="C31" s="62"/>
      <c r="D31" s="62"/>
      <c r="E31" s="62"/>
      <c r="F31" s="62"/>
      <c r="G31" s="62"/>
      <c r="H31" s="62"/>
    </row>
    <row r="32" spans="1:8" x14ac:dyDescent="0.25">
      <c r="A32" s="49" t="s">
        <v>119</v>
      </c>
      <c r="B32" s="62"/>
      <c r="C32" s="62"/>
      <c r="D32" s="62"/>
      <c r="E32" s="62"/>
      <c r="F32" s="62"/>
      <c r="G32" s="62"/>
      <c r="H32" s="62"/>
    </row>
    <row r="34" spans="1:1" x14ac:dyDescent="0.25">
      <c r="A34" s="49" t="s">
        <v>120</v>
      </c>
    </row>
  </sheetData>
  <pageMargins left="0.7" right="0.7" top="0.75" bottom="0.75" header="0.3" footer="0.3"/>
  <pageSetup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B0A1-1650-4EFD-B7CE-F1427973BD5A}">
  <sheetPr>
    <pageSetUpPr fitToPage="1"/>
  </sheetPr>
  <dimension ref="A1:I33"/>
  <sheetViews>
    <sheetView showGridLines="0" topLeftCell="A16" zoomScaleNormal="100" workbookViewId="0">
      <selection activeCell="A29" sqref="A29"/>
    </sheetView>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76</v>
      </c>
    </row>
    <row r="3" spans="1:9" ht="17.399999999999999" x14ac:dyDescent="0.3">
      <c r="A3" s="48">
        <v>123456</v>
      </c>
    </row>
    <row r="5" spans="1:9" ht="15.6" x14ac:dyDescent="0.3">
      <c r="A5" s="50" t="s">
        <v>131</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0.56399999999999995</v>
      </c>
      <c r="D7" s="54">
        <v>22</v>
      </c>
      <c r="E7" s="54">
        <v>39</v>
      </c>
      <c r="F7" s="55">
        <v>4.5999999999999996</v>
      </c>
      <c r="G7" s="55">
        <v>4.0999999999999996</v>
      </c>
      <c r="H7" s="56">
        <v>16397</v>
      </c>
      <c r="I7" s="56">
        <v>360725</v>
      </c>
    </row>
    <row r="8" spans="1:9" ht="15" customHeight="1" x14ac:dyDescent="0.25">
      <c r="A8" s="52" t="s">
        <v>99</v>
      </c>
      <c r="B8" s="52" t="s">
        <v>98</v>
      </c>
      <c r="C8" s="53">
        <v>0.73299999999999998</v>
      </c>
      <c r="D8" s="54">
        <v>33</v>
      </c>
      <c r="E8" s="54">
        <v>45</v>
      </c>
      <c r="F8" s="55">
        <v>4.9000000000000004</v>
      </c>
      <c r="G8" s="55">
        <v>4.5</v>
      </c>
      <c r="H8" s="56">
        <v>17828</v>
      </c>
      <c r="I8" s="56">
        <v>588314</v>
      </c>
    </row>
    <row r="9" spans="1:9" ht="15" customHeight="1" x14ac:dyDescent="0.25">
      <c r="A9" s="52" t="s">
        <v>100</v>
      </c>
      <c r="B9" s="52" t="s">
        <v>98</v>
      </c>
      <c r="C9" s="53">
        <v>0.71099999999999997</v>
      </c>
      <c r="D9" s="54">
        <v>27</v>
      </c>
      <c r="E9" s="54">
        <v>38</v>
      </c>
      <c r="F9" s="55">
        <v>4.4000000000000004</v>
      </c>
      <c r="G9" s="55">
        <v>4.4000000000000004</v>
      </c>
      <c r="H9" s="56">
        <v>14667</v>
      </c>
      <c r="I9" s="56">
        <v>396015</v>
      </c>
    </row>
    <row r="11" spans="1:9" s="57" customFormat="1" ht="15.6" x14ac:dyDescent="0.3">
      <c r="A11" s="57" t="s">
        <v>102</v>
      </c>
    </row>
    <row r="12" spans="1:9" s="57" customFormat="1" ht="15.6" x14ac:dyDescent="0.3">
      <c r="A12" s="58" t="s">
        <v>103</v>
      </c>
    </row>
    <row r="13" spans="1:9" s="57" customFormat="1" x14ac:dyDescent="0.25">
      <c r="A13" s="57" t="s">
        <v>132</v>
      </c>
    </row>
    <row r="14" spans="1:9" s="57" customFormat="1" x14ac:dyDescent="0.25">
      <c r="A14" s="57" t="s">
        <v>105</v>
      </c>
    </row>
    <row r="15" spans="1:9" s="57" customFormat="1" x14ac:dyDescent="0.25">
      <c r="A15" s="57" t="s">
        <v>109</v>
      </c>
    </row>
    <row r="16" spans="1:9" s="57" customFormat="1" ht="15.6" x14ac:dyDescent="0.3">
      <c r="A16" s="58" t="s">
        <v>106</v>
      </c>
    </row>
    <row r="17" spans="1:8" s="57" customFormat="1" x14ac:dyDescent="0.25">
      <c r="A17" s="57" t="s">
        <v>133</v>
      </c>
    </row>
    <row r="18" spans="1:8" s="57" customFormat="1" x14ac:dyDescent="0.25">
      <c r="A18" s="57" t="s">
        <v>134</v>
      </c>
    </row>
    <row r="19" spans="1:8" s="57" customFormat="1" x14ac:dyDescent="0.25">
      <c r="A19" s="57" t="s">
        <v>128</v>
      </c>
    </row>
    <row r="20" spans="1:8" s="57" customFormat="1" x14ac:dyDescent="0.25">
      <c r="A20" s="57" t="s">
        <v>110</v>
      </c>
    </row>
    <row r="22" spans="1:8" x14ac:dyDescent="0.25">
      <c r="A22" s="59"/>
    </row>
    <row r="23" spans="1:8" ht="15.6" x14ac:dyDescent="0.3">
      <c r="A23" s="50" t="s">
        <v>135</v>
      </c>
    </row>
    <row r="24" spans="1:8" ht="75" customHeight="1" x14ac:dyDescent="0.3">
      <c r="A24" s="51" t="s">
        <v>88</v>
      </c>
      <c r="B24" s="60" t="s">
        <v>112</v>
      </c>
      <c r="C24" s="51" t="s">
        <v>113</v>
      </c>
      <c r="D24" s="51" t="s">
        <v>114</v>
      </c>
      <c r="E24" s="61" t="s">
        <v>115</v>
      </c>
      <c r="F24" s="51" t="s">
        <v>116</v>
      </c>
      <c r="G24" s="51" t="s">
        <v>117</v>
      </c>
      <c r="H24" s="51" t="s">
        <v>90</v>
      </c>
    </row>
    <row r="25" spans="1:8" x14ac:dyDescent="0.25">
      <c r="A25" s="52" t="s">
        <v>97</v>
      </c>
      <c r="B25" s="53">
        <v>0.76500000000000001</v>
      </c>
      <c r="C25" s="53">
        <v>0.78300000000000003</v>
      </c>
      <c r="D25" s="53">
        <v>0.78300000000000003</v>
      </c>
      <c r="E25" s="53">
        <v>0.55000000000000004</v>
      </c>
      <c r="F25" s="53">
        <v>0.57099999999999995</v>
      </c>
      <c r="G25" s="53">
        <v>0.56399999999999995</v>
      </c>
      <c r="H25" s="53">
        <v>0.56399999999999995</v>
      </c>
    </row>
    <row r="26" spans="1:8" ht="15" customHeight="1" x14ac:dyDescent="0.25">
      <c r="A26" s="52" t="s">
        <v>99</v>
      </c>
      <c r="B26" s="53">
        <v>0.8</v>
      </c>
      <c r="C26" s="53">
        <v>0.75800000000000001</v>
      </c>
      <c r="D26" s="53">
        <v>0.78600000000000003</v>
      </c>
      <c r="E26" s="53">
        <v>0.56299999999999994</v>
      </c>
      <c r="F26" s="53">
        <v>0.55000000000000004</v>
      </c>
      <c r="G26" s="53">
        <v>0.57799999999999996</v>
      </c>
      <c r="H26" s="53">
        <v>0.73299999999999998</v>
      </c>
    </row>
    <row r="27" spans="1:8" ht="15" customHeight="1" x14ac:dyDescent="0.25">
      <c r="A27" s="52" t="s">
        <v>100</v>
      </c>
      <c r="B27" s="53">
        <v>0.8</v>
      </c>
      <c r="C27" s="53">
        <v>0.78500000000000003</v>
      </c>
      <c r="D27" s="53">
        <v>0.78500000000000003</v>
      </c>
      <c r="E27" s="53">
        <v>0.57699999999999996</v>
      </c>
      <c r="F27" s="53">
        <v>0.64800000000000002</v>
      </c>
      <c r="G27" s="53">
        <v>0.65400000000000003</v>
      </c>
      <c r="H27" s="53">
        <v>0.71099999999999997</v>
      </c>
    </row>
    <row r="29" spans="1:8" ht="15.6" x14ac:dyDescent="0.3">
      <c r="A29" s="137" t="s">
        <v>270</v>
      </c>
      <c r="B29" s="62"/>
      <c r="C29" s="62"/>
      <c r="D29" s="62"/>
      <c r="E29" s="62"/>
      <c r="F29" s="62"/>
      <c r="G29" s="62"/>
      <c r="H29" s="62"/>
    </row>
    <row r="30" spans="1:8" x14ac:dyDescent="0.25">
      <c r="A30" s="49" t="s">
        <v>118</v>
      </c>
      <c r="B30" s="62"/>
      <c r="C30" s="62"/>
      <c r="D30" s="62"/>
      <c r="E30" s="62"/>
      <c r="F30" s="62"/>
      <c r="G30" s="62"/>
      <c r="H30" s="62"/>
    </row>
    <row r="31" spans="1:8" x14ac:dyDescent="0.25">
      <c r="A31" s="49" t="s">
        <v>119</v>
      </c>
      <c r="B31" s="62"/>
      <c r="C31" s="62"/>
      <c r="D31" s="62"/>
      <c r="E31" s="62"/>
      <c r="F31" s="62"/>
      <c r="G31" s="62"/>
      <c r="H31" s="62"/>
    </row>
    <row r="33" spans="1:1" x14ac:dyDescent="0.25">
      <c r="A33" s="49" t="s">
        <v>120</v>
      </c>
    </row>
  </sheetData>
  <pageMargins left="0.7" right="0.7" top="0.75" bottom="0.75" header="0.3" footer="0.3"/>
  <pageSetup scale="6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E0620-F7EF-4CB7-A3C6-A40A0CB0E38E}">
  <sheetPr>
    <pageSetUpPr fitToPage="1"/>
  </sheetPr>
  <dimension ref="A1:I34"/>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31</v>
      </c>
    </row>
    <row r="3" spans="1:9" ht="17.399999999999999" x14ac:dyDescent="0.3">
      <c r="A3" s="48">
        <v>123456</v>
      </c>
    </row>
    <row r="5" spans="1:9" ht="15.6" x14ac:dyDescent="0.3">
      <c r="A5" s="50" t="s">
        <v>136</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137</v>
      </c>
      <c r="C7" s="53" t="s">
        <v>138</v>
      </c>
      <c r="D7" s="54" t="s">
        <v>138</v>
      </c>
      <c r="E7" s="54" t="s">
        <v>138</v>
      </c>
      <c r="F7" s="55" t="s">
        <v>138</v>
      </c>
      <c r="G7" s="55" t="s">
        <v>138</v>
      </c>
      <c r="H7" s="56" t="s">
        <v>138</v>
      </c>
      <c r="I7" s="56" t="s">
        <v>138</v>
      </c>
    </row>
    <row r="8" spans="1:9" ht="15" customHeight="1" x14ac:dyDescent="0.25">
      <c r="A8" s="52" t="s">
        <v>99</v>
      </c>
      <c r="B8" s="52" t="s">
        <v>98</v>
      </c>
      <c r="C8" s="53">
        <v>0.38200000000000001</v>
      </c>
      <c r="D8" s="54">
        <v>13</v>
      </c>
      <c r="E8" s="54">
        <v>34</v>
      </c>
      <c r="F8" s="55">
        <v>4.8</v>
      </c>
      <c r="G8" s="55">
        <v>4.0999999999999996</v>
      </c>
      <c r="H8" s="56">
        <v>13487</v>
      </c>
      <c r="I8" s="56">
        <v>175327</v>
      </c>
    </row>
    <row r="9" spans="1:9" ht="15" customHeight="1" x14ac:dyDescent="0.3">
      <c r="A9" s="52" t="s">
        <v>100</v>
      </c>
      <c r="B9" s="52" t="s">
        <v>139</v>
      </c>
      <c r="C9" s="127">
        <v>0.30499999999999999</v>
      </c>
      <c r="D9" s="54">
        <v>18</v>
      </c>
      <c r="E9" s="54">
        <v>59</v>
      </c>
      <c r="F9" s="55">
        <v>4.2</v>
      </c>
      <c r="G9" s="55">
        <v>4.0999999999999996</v>
      </c>
      <c r="H9" s="56">
        <v>11917</v>
      </c>
      <c r="I9" s="56">
        <v>214505</v>
      </c>
    </row>
    <row r="11" spans="1:9" ht="15.6" x14ac:dyDescent="0.3">
      <c r="A11" s="57" t="s">
        <v>140</v>
      </c>
    </row>
    <row r="12" spans="1:9" ht="15.6" x14ac:dyDescent="0.3">
      <c r="A12" s="50" t="s">
        <v>103</v>
      </c>
    </row>
    <row r="13" spans="1:9" x14ac:dyDescent="0.25">
      <c r="A13" s="49" t="s">
        <v>141</v>
      </c>
    </row>
    <row r="14" spans="1:9" x14ac:dyDescent="0.25">
      <c r="A14" s="49" t="s">
        <v>105</v>
      </c>
    </row>
    <row r="15" spans="1:9" x14ac:dyDescent="0.25">
      <c r="A15" s="49" t="s">
        <v>142</v>
      </c>
    </row>
    <row r="16" spans="1:9" ht="15.6" x14ac:dyDescent="0.3">
      <c r="A16" s="50" t="s">
        <v>106</v>
      </c>
    </row>
    <row r="17" spans="1:8" x14ac:dyDescent="0.25">
      <c r="A17" s="57" t="s">
        <v>143</v>
      </c>
    </row>
    <row r="18" spans="1:8" x14ac:dyDescent="0.25">
      <c r="A18" s="49" t="s">
        <v>144</v>
      </c>
    </row>
    <row r="19" spans="1:8" x14ac:dyDescent="0.25">
      <c r="A19" s="49" t="s">
        <v>145</v>
      </c>
    </row>
    <row r="20" spans="1:8" x14ac:dyDescent="0.25">
      <c r="A20" s="49" t="s">
        <v>129</v>
      </c>
    </row>
    <row r="21" spans="1:8" ht="15.6" x14ac:dyDescent="0.3">
      <c r="A21" s="57" t="s">
        <v>146</v>
      </c>
    </row>
    <row r="23" spans="1:8" x14ac:dyDescent="0.25">
      <c r="A23" s="59"/>
    </row>
    <row r="24" spans="1:8" ht="15.6" x14ac:dyDescent="0.3">
      <c r="A24" s="50" t="s">
        <v>147</v>
      </c>
    </row>
    <row r="25" spans="1:8" ht="75" customHeight="1" x14ac:dyDescent="0.3">
      <c r="A25" s="51" t="s">
        <v>88</v>
      </c>
      <c r="B25" s="60" t="s">
        <v>112</v>
      </c>
      <c r="C25" s="51" t="s">
        <v>113</v>
      </c>
      <c r="D25" s="51" t="s">
        <v>114</v>
      </c>
      <c r="E25" s="61" t="s">
        <v>115</v>
      </c>
      <c r="F25" s="51" t="s">
        <v>116</v>
      </c>
      <c r="G25" s="51" t="s">
        <v>117</v>
      </c>
      <c r="H25" s="51" t="s">
        <v>90</v>
      </c>
    </row>
    <row r="26" spans="1:8" x14ac:dyDescent="0.25">
      <c r="A26" s="52" t="s">
        <v>97</v>
      </c>
      <c r="B26" s="53">
        <v>0.58499999999999996</v>
      </c>
      <c r="C26" s="53">
        <v>0.54500000000000004</v>
      </c>
      <c r="D26" s="53">
        <v>0.44800000000000001</v>
      </c>
      <c r="E26" s="53">
        <v>0.32100000000000001</v>
      </c>
      <c r="F26" s="53">
        <v>0.30199999999999999</v>
      </c>
      <c r="G26" s="53">
        <v>0.25</v>
      </c>
      <c r="H26" s="53" t="e">
        <f>NA()</f>
        <v>#N/A</v>
      </c>
    </row>
    <row r="27" spans="1:8" ht="15" customHeight="1" x14ac:dyDescent="0.25">
      <c r="A27" s="52" t="s">
        <v>99</v>
      </c>
      <c r="B27" s="53">
        <v>0.60799999999999998</v>
      </c>
      <c r="C27" s="53">
        <v>0.54300000000000004</v>
      </c>
      <c r="D27" s="53">
        <v>0.63600000000000001</v>
      </c>
      <c r="E27" s="53">
        <v>0.32400000000000001</v>
      </c>
      <c r="F27" s="53">
        <v>0.32400000000000001</v>
      </c>
      <c r="G27" s="53">
        <v>0.38200000000000001</v>
      </c>
      <c r="H27" s="53">
        <v>0.38200000000000001</v>
      </c>
    </row>
    <row r="28" spans="1:8" ht="15" customHeight="1" x14ac:dyDescent="0.3">
      <c r="A28" s="52" t="s">
        <v>100</v>
      </c>
      <c r="B28" s="53">
        <v>0.59299999999999997</v>
      </c>
      <c r="C28" s="53">
        <v>0.58099999999999996</v>
      </c>
      <c r="D28" s="53">
        <v>0.58099999999999996</v>
      </c>
      <c r="E28" s="53">
        <v>0.30499999999999999</v>
      </c>
      <c r="F28" s="53">
        <v>0.30599999999999999</v>
      </c>
      <c r="G28" s="53">
        <v>0.30499999999999999</v>
      </c>
      <c r="H28" s="127">
        <v>0.30499999999999999</v>
      </c>
    </row>
    <row r="29" spans="1:8" x14ac:dyDescent="0.25">
      <c r="B29" s="62"/>
      <c r="C29" s="62"/>
      <c r="D29" s="62"/>
      <c r="E29" s="62"/>
      <c r="F29" s="62"/>
      <c r="G29" s="62"/>
      <c r="H29" s="62"/>
    </row>
    <row r="30" spans="1:8" ht="15.6" x14ac:dyDescent="0.3">
      <c r="A30" s="137" t="s">
        <v>269</v>
      </c>
      <c r="B30" s="62"/>
      <c r="C30" s="62"/>
      <c r="D30" s="62"/>
      <c r="E30" s="62"/>
      <c r="F30" s="62"/>
      <c r="G30" s="62"/>
      <c r="H30" s="62"/>
    </row>
    <row r="31" spans="1:8" x14ac:dyDescent="0.25">
      <c r="A31" s="49" t="s">
        <v>118</v>
      </c>
      <c r="B31" s="62"/>
      <c r="C31" s="62"/>
      <c r="D31" s="62"/>
      <c r="E31" s="62"/>
      <c r="F31" s="62"/>
      <c r="G31" s="62"/>
      <c r="H31" s="62"/>
    </row>
    <row r="32" spans="1:8" x14ac:dyDescent="0.25">
      <c r="A32" s="49" t="s">
        <v>119</v>
      </c>
      <c r="B32" s="62"/>
      <c r="C32" s="62"/>
      <c r="D32" s="62"/>
      <c r="E32" s="62"/>
      <c r="F32" s="62"/>
      <c r="G32" s="62"/>
      <c r="H32" s="62"/>
    </row>
    <row r="34" spans="1:1" x14ac:dyDescent="0.25">
      <c r="A34" s="49" t="s">
        <v>120</v>
      </c>
    </row>
  </sheetData>
  <pageMargins left="0.7" right="0.7" top="0.75" bottom="0.75" header="0.3" footer="0.3"/>
  <pageSetup scale="6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6E25-DD79-4B0D-AA26-CD5B28C7F747}">
  <sheetPr>
    <pageSetUpPr fitToPage="1"/>
  </sheetPr>
  <dimension ref="A1:I34"/>
  <sheetViews>
    <sheetView showGridLines="0" workbookViewId="0"/>
  </sheetViews>
  <sheetFormatPr defaultColWidth="8.81640625" defaultRowHeight="15" x14ac:dyDescent="0.25"/>
  <cols>
    <col min="1" max="8" width="14.08984375" style="49" customWidth="1"/>
    <col min="9" max="9" width="15" style="49" customWidth="1"/>
    <col min="10" max="10" width="14.08984375" style="49" customWidth="1"/>
    <col min="11" max="16384" width="8.81640625" style="49"/>
  </cols>
  <sheetData>
    <row r="1" spans="1:9" ht="17.399999999999999" x14ac:dyDescent="0.3">
      <c r="A1" s="48" t="s">
        <v>21</v>
      </c>
    </row>
    <row r="2" spans="1:9" ht="17.399999999999999" x14ac:dyDescent="0.3">
      <c r="A2" s="48" t="s">
        <v>77</v>
      </c>
    </row>
    <row r="3" spans="1:9" ht="17.399999999999999" x14ac:dyDescent="0.3">
      <c r="A3" s="48">
        <v>123456</v>
      </c>
    </row>
    <row r="5" spans="1:9" ht="15.6" x14ac:dyDescent="0.3">
      <c r="A5" s="50" t="s">
        <v>148</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98</v>
      </c>
      <c r="C7" s="53">
        <v>0.65700000000000003</v>
      </c>
      <c r="D7" s="54">
        <v>119</v>
      </c>
      <c r="E7" s="54">
        <v>181</v>
      </c>
      <c r="F7" s="55">
        <v>4.4000000000000004</v>
      </c>
      <c r="G7" s="55">
        <v>4</v>
      </c>
      <c r="H7" s="56">
        <v>15296</v>
      </c>
      <c r="I7" s="56">
        <v>1820276</v>
      </c>
    </row>
    <row r="8" spans="1:9" ht="15" customHeight="1" x14ac:dyDescent="0.25">
      <c r="A8" s="52" t="s">
        <v>99</v>
      </c>
      <c r="B8" s="52" t="s">
        <v>98</v>
      </c>
      <c r="C8" s="53">
        <v>0.67100000000000004</v>
      </c>
      <c r="D8" s="54">
        <v>112</v>
      </c>
      <c r="E8" s="54">
        <v>167</v>
      </c>
      <c r="F8" s="55">
        <v>3.9</v>
      </c>
      <c r="G8" s="55">
        <v>3.7</v>
      </c>
      <c r="H8" s="56">
        <v>13968</v>
      </c>
      <c r="I8" s="56">
        <v>1564470</v>
      </c>
    </row>
    <row r="9" spans="1:9" ht="15" customHeight="1" x14ac:dyDescent="0.25">
      <c r="A9" s="52" t="s">
        <v>100</v>
      </c>
      <c r="B9" s="52" t="s">
        <v>98</v>
      </c>
      <c r="C9" s="53">
        <v>0.59499999999999997</v>
      </c>
      <c r="D9" s="54">
        <v>94</v>
      </c>
      <c r="E9" s="54">
        <v>158</v>
      </c>
      <c r="F9" s="55">
        <v>4.7</v>
      </c>
      <c r="G9" s="55">
        <v>4.0999999999999996</v>
      </c>
      <c r="H9" s="56">
        <v>15304</v>
      </c>
      <c r="I9" s="56">
        <v>1438572</v>
      </c>
    </row>
    <row r="11" spans="1:9" ht="15.6" x14ac:dyDescent="0.3">
      <c r="A11" s="57" t="s">
        <v>140</v>
      </c>
    </row>
    <row r="12" spans="1:9" ht="15.6" x14ac:dyDescent="0.3">
      <c r="A12" s="50" t="s">
        <v>103</v>
      </c>
    </row>
    <row r="13" spans="1:9" x14ac:dyDescent="0.25">
      <c r="A13" s="49" t="s">
        <v>149</v>
      </c>
    </row>
    <row r="14" spans="1:9" x14ac:dyDescent="0.25">
      <c r="A14" s="49" t="s">
        <v>150</v>
      </c>
    </row>
    <row r="15" spans="1:9" x14ac:dyDescent="0.25">
      <c r="A15" s="49" t="s">
        <v>151</v>
      </c>
    </row>
    <row r="16" spans="1:9" x14ac:dyDescent="0.25">
      <c r="A16" s="49" t="s">
        <v>152</v>
      </c>
    </row>
    <row r="17" spans="1:8" ht="15.6" x14ac:dyDescent="0.3">
      <c r="A17" s="50" t="s">
        <v>106</v>
      </c>
    </row>
    <row r="18" spans="1:8" x14ac:dyDescent="0.25">
      <c r="A18" s="49" t="s">
        <v>153</v>
      </c>
    </row>
    <row r="19" spans="1:8" x14ac:dyDescent="0.25">
      <c r="A19" s="49" t="s">
        <v>154</v>
      </c>
    </row>
    <row r="20" spans="1:8" x14ac:dyDescent="0.25">
      <c r="A20" s="49" t="s">
        <v>155</v>
      </c>
    </row>
    <row r="21" spans="1:8" x14ac:dyDescent="0.25">
      <c r="A21" s="49" t="s">
        <v>156</v>
      </c>
    </row>
    <row r="23" spans="1:8" x14ac:dyDescent="0.25">
      <c r="A23" s="59"/>
    </row>
    <row r="24" spans="1:8" ht="15.6" x14ac:dyDescent="0.3">
      <c r="A24" s="50" t="s">
        <v>157</v>
      </c>
    </row>
    <row r="25" spans="1:8" ht="75" customHeight="1" x14ac:dyDescent="0.3">
      <c r="A25" s="51" t="s">
        <v>88</v>
      </c>
      <c r="B25" s="60" t="s">
        <v>112</v>
      </c>
      <c r="C25" s="51" t="s">
        <v>113</v>
      </c>
      <c r="D25" s="51" t="s">
        <v>114</v>
      </c>
      <c r="E25" s="61" t="s">
        <v>115</v>
      </c>
      <c r="F25" s="51" t="s">
        <v>116</v>
      </c>
      <c r="G25" s="51" t="s">
        <v>117</v>
      </c>
      <c r="H25" s="51" t="s">
        <v>90</v>
      </c>
    </row>
    <row r="26" spans="1:8" x14ac:dyDescent="0.25">
      <c r="A26" s="52" t="s">
        <v>97</v>
      </c>
      <c r="B26" s="53">
        <v>0.70399999999999996</v>
      </c>
      <c r="C26" s="53">
        <v>0.71599999999999997</v>
      </c>
      <c r="D26" s="53">
        <v>0.70099999999999996</v>
      </c>
      <c r="E26" s="53">
        <v>0.505</v>
      </c>
      <c r="F26" s="53">
        <v>0.57499999999999996</v>
      </c>
      <c r="G26" s="53">
        <v>0.57499999999999996</v>
      </c>
      <c r="H26" s="53">
        <v>0.65700000000000003</v>
      </c>
    </row>
    <row r="27" spans="1:8" ht="15" customHeight="1" x14ac:dyDescent="0.25">
      <c r="A27" s="52" t="s">
        <v>99</v>
      </c>
      <c r="B27" s="53">
        <v>0.70099999999999996</v>
      </c>
      <c r="C27" s="53">
        <v>0.72299999999999998</v>
      </c>
      <c r="D27" s="53">
        <v>0.72599999999999998</v>
      </c>
      <c r="E27" s="53">
        <v>0.49099999999999999</v>
      </c>
      <c r="F27" s="53">
        <v>0.60199999999999998</v>
      </c>
      <c r="G27" s="53">
        <v>0.51900000000000002</v>
      </c>
      <c r="H27" s="53">
        <v>0.67100000000000004</v>
      </c>
    </row>
    <row r="28" spans="1:8" ht="15" customHeight="1" x14ac:dyDescent="0.25">
      <c r="A28" s="52" t="s">
        <v>100</v>
      </c>
      <c r="B28" s="53">
        <v>0.70199999999999996</v>
      </c>
      <c r="C28" s="53">
        <v>0.70399999999999996</v>
      </c>
      <c r="D28" s="53">
        <v>0.72599999999999998</v>
      </c>
      <c r="E28" s="53">
        <v>0.50600000000000001</v>
      </c>
      <c r="F28" s="53">
        <v>0.59399999999999997</v>
      </c>
      <c r="G28" s="53">
        <v>0.52400000000000002</v>
      </c>
      <c r="H28" s="53">
        <v>0.59499999999999997</v>
      </c>
    </row>
    <row r="30" spans="1:8" ht="15.6" x14ac:dyDescent="0.3">
      <c r="A30" s="137" t="s">
        <v>270</v>
      </c>
      <c r="B30" s="62"/>
      <c r="C30" s="62"/>
      <c r="D30" s="62"/>
      <c r="E30" s="62"/>
      <c r="F30" s="62"/>
      <c r="G30" s="62"/>
      <c r="H30" s="62"/>
    </row>
    <row r="31" spans="1:8" x14ac:dyDescent="0.25">
      <c r="A31" s="49" t="s">
        <v>118</v>
      </c>
      <c r="B31" s="62"/>
      <c r="C31" s="62"/>
      <c r="D31" s="62"/>
      <c r="E31" s="62"/>
      <c r="F31" s="62"/>
      <c r="G31" s="62"/>
      <c r="H31" s="62"/>
    </row>
    <row r="32" spans="1:8" x14ac:dyDescent="0.25">
      <c r="A32" s="49" t="s">
        <v>119</v>
      </c>
      <c r="B32" s="62"/>
      <c r="C32" s="62"/>
      <c r="D32" s="62"/>
      <c r="E32" s="62"/>
      <c r="F32" s="62"/>
      <c r="G32" s="62"/>
      <c r="H32" s="62"/>
    </row>
    <row r="34" spans="1:1" x14ac:dyDescent="0.25">
      <c r="A34" s="49" t="s">
        <v>120</v>
      </c>
    </row>
  </sheetData>
  <pageMargins left="0.7" right="0.7" top="0.75" bottom="0.75" header="0.3" footer="0.3"/>
  <pageSetup scale="6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1FC0-90A6-435C-AA62-98F7AF348741}">
  <sheetPr>
    <pageSetUpPr fitToPage="1"/>
  </sheetPr>
  <dimension ref="A1:I34"/>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21</v>
      </c>
    </row>
    <row r="2" spans="1:9" ht="17.399999999999999" x14ac:dyDescent="0.3">
      <c r="A2" s="48" t="s">
        <v>158</v>
      </c>
    </row>
    <row r="3" spans="1:9" ht="17.399999999999999" x14ac:dyDescent="0.3">
      <c r="A3" s="48">
        <v>123456</v>
      </c>
    </row>
    <row r="5" spans="1:9" ht="15.6" x14ac:dyDescent="0.3">
      <c r="A5" s="50" t="s">
        <v>159</v>
      </c>
    </row>
    <row r="6" spans="1:9" ht="100.2" customHeight="1" x14ac:dyDescent="0.3">
      <c r="A6" s="51" t="s">
        <v>88</v>
      </c>
      <c r="B6" s="51" t="s">
        <v>89</v>
      </c>
      <c r="C6" s="51" t="s">
        <v>90</v>
      </c>
      <c r="D6" s="51" t="s">
        <v>91</v>
      </c>
      <c r="E6" s="51" t="s">
        <v>92</v>
      </c>
      <c r="F6" s="51" t="s">
        <v>93</v>
      </c>
      <c r="G6" s="51" t="s">
        <v>94</v>
      </c>
      <c r="H6" s="51" t="s">
        <v>95</v>
      </c>
      <c r="I6" s="51" t="s">
        <v>96</v>
      </c>
    </row>
    <row r="7" spans="1:9" x14ac:dyDescent="0.25">
      <c r="A7" s="52" t="s">
        <v>97</v>
      </c>
      <c r="B7" s="52" t="s">
        <v>137</v>
      </c>
      <c r="C7" s="53" t="s">
        <v>138</v>
      </c>
      <c r="D7" s="54" t="s">
        <v>138</v>
      </c>
      <c r="E7" s="54" t="s">
        <v>138</v>
      </c>
      <c r="F7" s="55" t="s">
        <v>138</v>
      </c>
      <c r="G7" s="55" t="s">
        <v>138</v>
      </c>
      <c r="H7" s="56" t="s">
        <v>138</v>
      </c>
      <c r="I7" s="56" t="s">
        <v>138</v>
      </c>
    </row>
    <row r="8" spans="1:9" ht="15" customHeight="1" x14ac:dyDescent="0.25">
      <c r="A8" s="52" t="s">
        <v>99</v>
      </c>
      <c r="B8" s="52" t="s">
        <v>137</v>
      </c>
      <c r="C8" s="53" t="s">
        <v>138</v>
      </c>
      <c r="D8" s="54" t="s">
        <v>138</v>
      </c>
      <c r="E8" s="54" t="s">
        <v>138</v>
      </c>
      <c r="F8" s="55" t="s">
        <v>138</v>
      </c>
      <c r="G8" s="55" t="s">
        <v>138</v>
      </c>
      <c r="H8" s="56" t="s">
        <v>138</v>
      </c>
      <c r="I8" s="56" t="s">
        <v>138</v>
      </c>
    </row>
    <row r="9" spans="1:9" ht="15" customHeight="1" x14ac:dyDescent="0.3">
      <c r="A9" s="52" t="s">
        <v>100</v>
      </c>
      <c r="B9" s="52" t="s">
        <v>139</v>
      </c>
      <c r="C9" s="127">
        <v>0.17199999999999999</v>
      </c>
      <c r="D9" s="54">
        <v>15</v>
      </c>
      <c r="E9" s="54">
        <v>87</v>
      </c>
      <c r="F9" s="55">
        <v>4.5999999999999996</v>
      </c>
      <c r="G9" s="55">
        <v>2.2999999999999998</v>
      </c>
      <c r="H9" s="56">
        <v>18077</v>
      </c>
      <c r="I9" s="56">
        <v>271155</v>
      </c>
    </row>
    <row r="11" spans="1:9" ht="15.6" x14ac:dyDescent="0.3">
      <c r="A11" s="57" t="s">
        <v>140</v>
      </c>
    </row>
    <row r="12" spans="1:9" ht="15.6" x14ac:dyDescent="0.3">
      <c r="A12" s="50" t="s">
        <v>103</v>
      </c>
    </row>
    <row r="13" spans="1:9" x14ac:dyDescent="0.25">
      <c r="A13" s="49" t="s">
        <v>149</v>
      </c>
    </row>
    <row r="14" spans="1:9" x14ac:dyDescent="0.25">
      <c r="A14" s="49" t="s">
        <v>160</v>
      </c>
    </row>
    <row r="15" spans="1:9" x14ac:dyDescent="0.25">
      <c r="A15" s="49" t="s">
        <v>161</v>
      </c>
    </row>
    <row r="16" spans="1:9" x14ac:dyDescent="0.25">
      <c r="A16" s="49" t="s">
        <v>152</v>
      </c>
    </row>
    <row r="17" spans="1:8" ht="15.6" x14ac:dyDescent="0.3">
      <c r="A17" s="50" t="s">
        <v>106</v>
      </c>
    </row>
    <row r="18" spans="1:8" x14ac:dyDescent="0.25">
      <c r="A18" s="49" t="s">
        <v>153</v>
      </c>
    </row>
    <row r="19" spans="1:8" x14ac:dyDescent="0.25">
      <c r="A19" s="49" t="s">
        <v>162</v>
      </c>
    </row>
    <row r="20" spans="1:8" x14ac:dyDescent="0.25">
      <c r="A20" s="49" t="s">
        <v>155</v>
      </c>
    </row>
    <row r="21" spans="1:8" x14ac:dyDescent="0.25">
      <c r="A21" s="49" t="s">
        <v>156</v>
      </c>
    </row>
    <row r="23" spans="1:8" x14ac:dyDescent="0.25">
      <c r="A23" s="59"/>
    </row>
    <row r="24" spans="1:8" ht="15.6" x14ac:dyDescent="0.3">
      <c r="A24" s="50" t="s">
        <v>163</v>
      </c>
    </row>
    <row r="25" spans="1:8" ht="75" customHeight="1" x14ac:dyDescent="0.3">
      <c r="A25" s="51" t="s">
        <v>88</v>
      </c>
      <c r="B25" s="60" t="s">
        <v>112</v>
      </c>
      <c r="C25" s="51" t="s">
        <v>113</v>
      </c>
      <c r="D25" s="51" t="s">
        <v>114</v>
      </c>
      <c r="E25" s="61" t="s">
        <v>115</v>
      </c>
      <c r="F25" s="51" t="s">
        <v>116</v>
      </c>
      <c r="G25" s="51" t="s">
        <v>117</v>
      </c>
      <c r="H25" s="51" t="s">
        <v>90</v>
      </c>
    </row>
    <row r="26" spans="1:8" x14ac:dyDescent="0.25">
      <c r="A26" s="52" t="s">
        <v>97</v>
      </c>
      <c r="B26" s="53">
        <v>0.74399999999999999</v>
      </c>
      <c r="C26" s="53">
        <v>0.73899999999999999</v>
      </c>
      <c r="D26" s="53">
        <v>0.76200000000000001</v>
      </c>
      <c r="E26" s="53">
        <v>0.45200000000000001</v>
      </c>
      <c r="F26" s="53">
        <v>0.56000000000000005</v>
      </c>
      <c r="G26" s="53">
        <v>0.76200000000000001</v>
      </c>
      <c r="H26" s="53" t="e">
        <f>NA()</f>
        <v>#N/A</v>
      </c>
    </row>
    <row r="27" spans="1:8" ht="15" customHeight="1" x14ac:dyDescent="0.25">
      <c r="A27" s="52" t="s">
        <v>99</v>
      </c>
      <c r="B27" s="53">
        <v>0.73699999999999999</v>
      </c>
      <c r="C27" s="53">
        <v>0.72699999999999998</v>
      </c>
      <c r="D27" s="53">
        <v>0.66700000000000004</v>
      </c>
      <c r="E27" s="53">
        <v>0.44700000000000001</v>
      </c>
      <c r="F27" s="53">
        <v>0.56000000000000005</v>
      </c>
      <c r="G27" s="53">
        <v>0.66700000000000004</v>
      </c>
      <c r="H27" s="53" t="e">
        <f>NA()</f>
        <v>#N/A</v>
      </c>
    </row>
    <row r="28" spans="1:8" ht="15" customHeight="1" x14ac:dyDescent="0.3">
      <c r="A28" s="52" t="s">
        <v>100</v>
      </c>
      <c r="B28" s="53">
        <v>0.78600000000000003</v>
      </c>
      <c r="C28" s="53">
        <v>0.78900000000000003</v>
      </c>
      <c r="D28" s="53">
        <v>0.17199999999999999</v>
      </c>
      <c r="E28" s="53">
        <v>0.48199999999999998</v>
      </c>
      <c r="F28" s="53">
        <v>0.5</v>
      </c>
      <c r="G28" s="53">
        <v>0.17199999999999999</v>
      </c>
      <c r="H28" s="127">
        <v>0.17199999999999999</v>
      </c>
    </row>
    <row r="30" spans="1:8" ht="15.6" x14ac:dyDescent="0.3">
      <c r="A30" s="137" t="s">
        <v>269</v>
      </c>
      <c r="B30" s="62"/>
      <c r="C30" s="62"/>
      <c r="D30" s="62"/>
      <c r="E30" s="62"/>
      <c r="F30" s="62"/>
      <c r="G30" s="62"/>
      <c r="H30" s="62"/>
    </row>
    <row r="31" spans="1:8" x14ac:dyDescent="0.25">
      <c r="A31" s="49" t="s">
        <v>118</v>
      </c>
      <c r="B31" s="62"/>
      <c r="C31" s="62"/>
      <c r="D31" s="62"/>
      <c r="E31" s="62"/>
      <c r="F31" s="62"/>
      <c r="G31" s="62"/>
      <c r="H31" s="62"/>
    </row>
    <row r="32" spans="1:8" x14ac:dyDescent="0.25">
      <c r="A32" s="49" t="s">
        <v>119</v>
      </c>
      <c r="B32" s="62"/>
      <c r="C32" s="62"/>
      <c r="D32" s="62"/>
      <c r="E32" s="62"/>
      <c r="F32" s="62"/>
      <c r="G32" s="62"/>
      <c r="H32" s="62"/>
    </row>
    <row r="34" spans="1:1" x14ac:dyDescent="0.25">
      <c r="A34" s="49" t="s">
        <v>120</v>
      </c>
    </row>
  </sheetData>
  <pageMargins left="0.7" right="0.7" top="0.75" bottom="0.75" header="0.3" footer="0.3"/>
  <pageSetup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f7f057-4a9e-4acc-a442-c37b9f157cd9">
      <Terms xmlns="http://schemas.microsoft.com/office/infopath/2007/PartnerControls"/>
    </lcf76f155ced4ddcb4097134ff3c332f>
    <TaxCatchAll xmlns="4effe8f7-7676-4e8f-843b-65a5a36a660c" xsi:nil="true"/>
    <DocumentDescription xmlns="46f7f057-4a9e-4acc-a442-c37b9f157cd9" xsi:nil="true"/>
  </documentManagement>
</p:properties>
</file>

<file path=customXml/item2.xml>��< ? x m l   v e r s i o n = " 1 . 0 "   e n c o d i n g = " u t f - 1 6 " ? > < D a t a M a s h u p   x m l n s = " h t t p : / / s c h e m a s . m i c r o s o f t . c o m / D a t a M a s h u p " > A A A A A B U D A A B Q S w M E F A A C A A g A G I 8 G 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B i P 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j w Z b K I p H u A 4 A A A A R A A A A E w A c A E Z v c m 1 1 b G F z L 1 N l Y 3 R p b 2 4 x L m 0 g o h g A K K A U A A A A A A A A A A A A A A A A A A A A A A A A A A A A K 0 5 N L s n M z 1 M I h t C G 1 g B Q S w E C L Q A U A A I A C A A Y j w Z b 6 6 s 4 S 6 U A A A D 3 A A A A E g A A A A A A A A A A A A A A A A A A A A A A Q 2 9 u Z m l n L 1 B h Y 2 t h Z 2 U u e G 1 s U E s B A i 0 A F A A C A A g A G I 8 G W w / K 6 a u k A A A A 6 Q A A A B M A A A A A A A A A A A A A A A A A 8 Q A A A F t D b 2 5 0 Z W 5 0 X 1 R 5 c G V z X S 5 4 b W x Q S w E C L Q A U A A I A C A A Y j w 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V W L W u v M v 0 q f c P Q W T j p l x w A A A A A C A A A A A A A Q Z g A A A A E A A C A A A A A p 6 E C B 0 3 A / g k N h Y M Z E z Q 8 / s O K g T B Y B o u f 9 b e m G M U g D i Q A A A A A O g A A A A A I A A C A A A A D c 1 r v b z 3 L H 6 2 V 8 u r O C f e / M h d M Q O a W h + J 7 B 6 e 5 y + j R P j F A A A A B B 0 z S 3 C / G l E l v Z S J O g B 2 T N Y Y R a O w m q g 7 0 Y V V F w 1 z y a n N j i x h j H 1 U L E s a p y M 8 6 f N b r h 4 w I z 3 Y X i z v H n S d D e g 6 i 1 P p 7 0 M 2 4 T R z j x 3 8 G W S X 7 n h k A A A A B P v G v l + n J l o 4 f U v 6 y 6 B s M g o 2 n 7 i S N 8 b 3 Q 2 P X E a 8 n C u P v w L 1 0 o g v K 5 8 C 6 m n P g j P L N n v e Z m R B m o J l Q p k w X W i 3 2 P J < / 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E6621E50D012F4E9478D67F35548AAA" ma:contentTypeVersion="14" ma:contentTypeDescription="Create a new document." ma:contentTypeScope="" ma:versionID="69d322675cc7693e0d81c29ddce5d053">
  <xsd:schema xmlns:xsd="http://www.w3.org/2001/XMLSchema" xmlns:xs="http://www.w3.org/2001/XMLSchema" xmlns:p="http://schemas.microsoft.com/office/2006/metadata/properties" xmlns:ns2="46f7f057-4a9e-4acc-a442-c37b9f157cd9" xmlns:ns3="4effe8f7-7676-4e8f-843b-65a5a36a660c" targetNamespace="http://schemas.microsoft.com/office/2006/metadata/properties" ma:root="true" ma:fieldsID="ab9e0c9ad3fec01a6f730d9f54d6271f" ns2:_="" ns3:_="">
    <xsd:import namespace="46f7f057-4a9e-4acc-a442-c37b9f157cd9"/>
    <xsd:import namespace="4effe8f7-7676-4e8f-843b-65a5a36a66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DocumentDescrip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057-4a9e-4acc-a442-c37b9f157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6f00f8-b02d-48c9-aaea-464224f841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cumentDescription" ma:index="20" nillable="true" ma:displayName="Document Description" ma:description="This is a generic CMS branded template for documents that are longer than 10 pages (includes a cover page and TOC)." ma:format="Dropdown" ma:internalName="DocumentDescription">
      <xsd:simpleType>
        <xsd:restriction base="dms:Text">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ffe8f7-7676-4e8f-843b-65a5a36a66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6e8e9b-412e-40ee-bb81-4425112efce3}" ma:internalName="TaxCatchAll" ma:showField="CatchAllData" ma:web="4effe8f7-7676-4e8f-843b-65a5a36a66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57DCF9-4122-48E8-B49D-0C44CD59CB1C}">
  <ds:schemaRefs>
    <ds:schemaRef ds:uri="http://schemas.microsoft.com/office/2006/documentManagement/types"/>
    <ds:schemaRef ds:uri="46f7f057-4a9e-4acc-a442-c37b9f157cd9"/>
    <ds:schemaRef ds:uri="http://purl.org/dc/term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4effe8f7-7676-4e8f-843b-65a5a36a660c"/>
    <ds:schemaRef ds:uri="http://www.w3.org/XML/1998/namespace"/>
  </ds:schemaRefs>
</ds:datastoreItem>
</file>

<file path=customXml/itemProps2.xml><?xml version="1.0" encoding="utf-8"?>
<ds:datastoreItem xmlns:ds="http://schemas.openxmlformats.org/officeDocument/2006/customXml" ds:itemID="{1750005F-1165-4FF6-9DAE-2F3A735DBD3F}">
  <ds:schemaRefs>
    <ds:schemaRef ds:uri="http://schemas.microsoft.com/DataMashup"/>
  </ds:schemaRefs>
</ds:datastoreItem>
</file>

<file path=customXml/itemProps3.xml><?xml version="1.0" encoding="utf-8"?>
<ds:datastoreItem xmlns:ds="http://schemas.openxmlformats.org/officeDocument/2006/customXml" ds:itemID="{489DDC82-CF59-4446-A7D0-4B5A6259D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057-4a9e-4acc-a442-c37b9f157cd9"/>
    <ds:schemaRef ds:uri="4effe8f7-7676-4e8f-843b-65a5a36a6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9D7362-29D4-4802-9393-B3AEDEC60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Purpose</vt:lpstr>
      <vt:lpstr>Definitions</vt:lpstr>
      <vt:lpstr>Compare</vt:lpstr>
      <vt:lpstr>Stroke ICH</vt:lpstr>
      <vt:lpstr>Respiratory Inf</vt:lpstr>
      <vt:lpstr>Simp Pne</vt:lpstr>
      <vt:lpstr>Septicemia</vt:lpstr>
      <vt:lpstr>Med CC MCC</vt:lpstr>
      <vt:lpstr>Surg CC MCC</vt:lpstr>
      <vt:lpstr>Single CC or MCC</vt:lpstr>
      <vt:lpstr>3-Day SNF</vt:lpstr>
      <vt:lpstr>Swing Bed Trans</vt:lpstr>
      <vt:lpstr>Readm</vt:lpstr>
      <vt:lpstr>Sheet1</vt:lpstr>
      <vt:lpstr>Readm Same</vt:lpstr>
      <vt:lpstr>2DS Med DRGs</vt:lpstr>
      <vt:lpstr>2DS Surg DRGs</vt:lpstr>
      <vt:lpstr>1DS Med DRGs</vt:lpstr>
      <vt:lpstr>1DS Surg DRGs</vt:lpstr>
      <vt:lpstr>Top DRGs</vt:lpstr>
      <vt:lpstr>'3-Day SNF'!Print_Area</vt:lpstr>
      <vt:lpstr>Compare!Print_Area</vt:lpstr>
      <vt:lpstr>Definitions!Print_Area</vt:lpstr>
      <vt:lpstr>'Swing Bed Trans'!Print_Area</vt:lpstr>
      <vt:lpstr>'3-Day SNF'!Print_Titles</vt:lpstr>
      <vt:lpstr>Compare!Print_Titles</vt:lpstr>
      <vt:lpstr>Definitions!Print_Titles</vt:lpstr>
      <vt:lpstr>'Swing Bed Trans'!Print_Titles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Short-term Acute Care Hospital Program for Evaluating Payment Patterns Electronic Report</dc:title>
  <dc:subject/>
  <dc:creator>CMS/CPI</dc:creator>
  <cp:keywords>Short-term Acute Care Hospital Program for Evaluating Payment Patterns Electronic Report</cp:keywords>
  <dc:description/>
  <cp:lastModifiedBy>Stephanie Lipman</cp:lastModifiedBy>
  <cp:revision/>
  <dcterms:created xsi:type="dcterms:W3CDTF">2003-08-27T01:31:56Z</dcterms:created>
  <dcterms:modified xsi:type="dcterms:W3CDTF">2026-05-11T15:26:28Z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0x0101006E6621E50D012F4E9478D67F35548AAA</vt:lpwstr>
  </property>
  <property fmtid="{D5CDD505-2E9C-101B-9397-08002B2CF9AE}" pid="3" name="MediaServiceImageTags">
    <vt:lpwstr/>
  </property>
</Properties>
</file>