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dexanalytics.sharepoint.com/sites/CMS-CPI-CBRPEPPER/Shared Documents/PEPPER/Facility Type/HHA – Home Health Agency/CY 2025/Topic Development/Template/"/>
    </mc:Choice>
  </mc:AlternateContent>
  <xr:revisionPtr revIDLastSave="423" documentId="8_{5D1362B5-62A9-478F-A202-599D80B01800}" xr6:coauthVersionLast="47" xr6:coauthVersionMax="47" xr10:uidLastSave="{30B5B47D-E4A4-4DAD-A931-1FF4EEA861B6}"/>
  <bookViews>
    <workbookView xWindow="-108" yWindow="-108" windowWidth="23256" windowHeight="13896" tabRatio="859" xr2:uid="{00000000-000D-0000-FFFF-FFFF00000000}"/>
  </bookViews>
  <sheets>
    <sheet name="Purpose" sheetId="1" r:id="rId1"/>
    <sheet name="Definitions" sheetId="222" r:id="rId2"/>
    <sheet name="Compare" sheetId="3" r:id="rId3"/>
    <sheet name="Low Comorbidity" sheetId="197" r:id="rId4"/>
    <sheet name="High Comorbidity" sheetId="198" r:id="rId5"/>
    <sheet name="Functional Impairment Medium" sheetId="199" r:id="rId6"/>
    <sheet name="Functional Impairment High" sheetId="200" r:id="rId7"/>
    <sheet name="Avg Case Mix" sheetId="202" r:id="rId8"/>
    <sheet name="NBR Periods" sheetId="203" r:id="rId9"/>
    <sheet name="Low Visits" sheetId="204" r:id="rId10"/>
    <sheet name="NonLUPA" sheetId="214" r:id="rId11"/>
    <sheet name="Outlier Pmts" sheetId="223" r:id="rId12"/>
    <sheet name="Admission Source" sheetId="215" r:id="rId13"/>
    <sheet name="Top Clinical Groups" sheetId="224" r:id="rId14"/>
    <sheet name="Sheet1" sheetId="225" state="hidden" r:id="rId15"/>
  </sheets>
  <externalReferences>
    <externalReference r:id="rId16"/>
  </externalReferences>
  <definedNames>
    <definedName name="_xlnm.Print_Area" localSheetId="2">Compare!$A$1:$G$16</definedName>
    <definedName name="_xlnm.Print_Area" localSheetId="1">Definitions!$A$4:$B$5</definedName>
    <definedName name="_xlnm.Print_Area" localSheetId="10">NonLUPA!$A$1:$I$30</definedName>
    <definedName name="_xlnm.Print_Area" localSheetId="11">'Outlier Pmts'!$A$1:$I$27</definedName>
    <definedName name="_xlnm.Print_Titles" localSheetId="2">Compare!$1:$15</definedName>
    <definedName name="_xlnm.Print_Titles" localSheetId="1">Definitions!$4:$4</definedName>
    <definedName name="_xlnm.Print_Titles" localSheetId="10">NonLUPA!$1:$3</definedName>
    <definedName name="_xlnm.Print_Titles" localSheetId="11">'Outlier Pmts'!$1:$3</definedName>
    <definedName name="Rank_1" localSheetId="12">#REF!</definedName>
    <definedName name="Rank_1" localSheetId="7">#REF!</definedName>
    <definedName name="Rank_1" localSheetId="1">'[1]Outlier Rank'!#REF!</definedName>
    <definedName name="Rank_1" localSheetId="6">#REF!</definedName>
    <definedName name="Rank_1" localSheetId="5">#REF!</definedName>
    <definedName name="Rank_1" localSheetId="4">#REF!</definedName>
    <definedName name="Rank_1" localSheetId="3">#REF!</definedName>
    <definedName name="Rank_1" localSheetId="9">#REF!</definedName>
    <definedName name="Rank_1" localSheetId="8">#REF!</definedName>
    <definedName name="Rank_1" localSheetId="10">#REF!</definedName>
    <definedName name="Rank_1" localSheetId="11">'Outlier Pmts'!#REF!</definedName>
    <definedName name="Rank_1" localSheetId="13">#REF!</definedName>
    <definedName name="Rank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204" l="1"/>
  <c r="D25" i="204"/>
  <c r="E24" i="204"/>
  <c r="E23" i="204"/>
  <c r="D23" i="204"/>
</calcChain>
</file>

<file path=xl/sharedStrings.xml><?xml version="1.0" encoding="utf-8"?>
<sst xmlns="http://schemas.openxmlformats.org/spreadsheetml/2006/main" count="524" uniqueCount="191">
  <si>
    <t>Purpose of Home Health Agency</t>
  </si>
  <si>
    <t>Program for Evaluating Payment Patterns Electronic Report</t>
  </si>
  <si>
    <t>Most Recent Three Calendar Years Through CY 2025</t>
  </si>
  <si>
    <t>The Program for Evaluating Payment Patterns Electronic Report (PEPPER) is an educational</t>
  </si>
  <si>
    <t>tool that supports CMS's efforts to protect the Medicare Trust Fund. PEPPER summarizes</t>
  </si>
  <si>
    <t>a provider's Medicare fee-for-service claims data for services in areas that have been identified</t>
  </si>
  <si>
    <t>as at high risk for improper payments.</t>
  </si>
  <si>
    <t>PEPPER contains statistics for areas at risk for improper payments, which are referred to in the</t>
  </si>
  <si>
    <t>report as target areas. The statistics are summarized and reported as three 12-month time</t>
  </si>
  <si>
    <t xml:space="preserve">periods based on the calendar year which begins on Jan. 1 and ends on Dec. 31. In general, the </t>
  </si>
  <si>
    <t>target areas are constructed as ratios and expressed as percents. The numerator represents services</t>
  </si>
  <si>
    <t xml:space="preserve">that may be  identified as problematic, and the denominator represents services of a larger </t>
  </si>
  <si>
    <t xml:space="preserve">comparison group. </t>
  </si>
  <si>
    <t>This is Home Health Agency (HHA) PEPPER version CY2025</t>
  </si>
  <si>
    <t>Jurisdiction: JZ</t>
  </si>
  <si>
    <t xml:space="preserve">Learn about PEPPER and view the PEPPER User's Guide on </t>
  </si>
  <si>
    <t>PEPPER Website Home Page</t>
  </si>
  <si>
    <t>PEPPER is developed under contract with the Centers for Medicare &amp; Medicaid Services (CMS)</t>
  </si>
  <si>
    <t>by Arlluk Technology Solutions, LLC, and Index Analytics, LLC.</t>
  </si>
  <si>
    <t>Home Health Agency PEPPER</t>
  </si>
  <si>
    <t>Table 1 Target Area Names and Definitions</t>
  </si>
  <si>
    <t>Target Area</t>
  </si>
  <si>
    <t>Target Area Definition</t>
  </si>
  <si>
    <t>Low Comorbidity</t>
  </si>
  <si>
    <r>
      <rPr>
        <i/>
        <sz val="12"/>
        <color rgb="FF000000"/>
        <rFont val="Arial"/>
        <family val="2"/>
      </rPr>
      <t xml:space="preserve">Numerator: </t>
    </r>
    <r>
      <rPr>
        <sz val="12"/>
        <color rgb="FF000000"/>
        <rFont val="Arial"/>
        <family val="2"/>
      </rPr>
      <t xml:space="preserve">Count of periods with a secondary diagnosis that qualifies as a low comorbidity adjustment (fourth position of Health Insurance Prospective Payment System [HIPPS] code equal to ‘2’) paid to the Home Health Agency (HHA) during the time frame.
</t>
    </r>
    <r>
      <rPr>
        <i/>
        <sz val="12"/>
        <color rgb="FF000000"/>
        <rFont val="Arial"/>
        <family val="2"/>
      </rPr>
      <t>Denominator:</t>
    </r>
    <r>
      <rPr>
        <sz val="12"/>
        <color rgb="FF000000"/>
        <rFont val="Arial"/>
        <family val="2"/>
      </rPr>
      <t xml:space="preserve"> Count of periods paid to the HHA during the time frame. </t>
    </r>
  </si>
  <si>
    <t>High Comorbidity</t>
  </si>
  <si>
    <r>
      <rPr>
        <i/>
        <sz val="12"/>
        <color rgb="FF000000"/>
        <rFont val="Arial"/>
        <family val="2"/>
      </rPr>
      <t xml:space="preserve">Numerator: </t>
    </r>
    <r>
      <rPr>
        <sz val="12"/>
        <color rgb="FF000000"/>
        <rFont val="Arial"/>
        <family val="2"/>
      </rPr>
      <t xml:space="preserve">Count of periods with two secondary diagnoses that qualify as a high comorbidity adjustment (fourth position of HIPPS code equal to ‘3’). 
</t>
    </r>
    <r>
      <rPr>
        <i/>
        <sz val="12"/>
        <color rgb="FF000000"/>
        <rFont val="Arial"/>
        <family val="2"/>
      </rPr>
      <t xml:space="preserve">Denominator: </t>
    </r>
    <r>
      <rPr>
        <sz val="12"/>
        <color rgb="FF000000"/>
        <rFont val="Arial"/>
        <family val="2"/>
      </rPr>
      <t>Count of periods paid to the HHA during the time frame.</t>
    </r>
  </si>
  <si>
    <t xml:space="preserve">Functional Impairment Medium </t>
  </si>
  <si>
    <r>
      <rPr>
        <i/>
        <sz val="12"/>
        <color rgb="FF000000"/>
        <rFont val="Arial"/>
        <family val="2"/>
      </rPr>
      <t>Numerator:</t>
    </r>
    <r>
      <rPr>
        <sz val="12"/>
        <color rgb="FF000000"/>
        <rFont val="Arial"/>
        <family val="2"/>
      </rPr>
      <t xml:space="preserve"> Count of periods with a functional impairment level of medium (third position of HIPPS code equal to ’B’) paid to the HHA during the time frame.
</t>
    </r>
    <r>
      <rPr>
        <i/>
        <sz val="12"/>
        <color rgb="FF000000"/>
        <rFont val="Arial"/>
        <family val="2"/>
      </rPr>
      <t>Denominator:</t>
    </r>
    <r>
      <rPr>
        <sz val="12"/>
        <color rgb="FF000000"/>
        <rFont val="Arial"/>
        <family val="2"/>
      </rPr>
      <t xml:space="preserve"> Count of periods paid to the HHA during the time frame.</t>
    </r>
  </si>
  <si>
    <t xml:space="preserve">Functional Impairment High </t>
  </si>
  <si>
    <r>
      <rPr>
        <i/>
        <sz val="12"/>
        <color rgb="FF000000"/>
        <rFont val="Arial"/>
        <family val="2"/>
      </rPr>
      <t xml:space="preserve">Numerator: </t>
    </r>
    <r>
      <rPr>
        <sz val="12"/>
        <color rgb="FF000000"/>
        <rFont val="Arial"/>
        <family val="2"/>
      </rPr>
      <t xml:space="preserve">Count of periods with a functional impairment level of high (third position of HIPPS code equal to ‘C’) paid to the HHA during the time frame. 
</t>
    </r>
    <r>
      <rPr>
        <i/>
        <sz val="12"/>
        <color rgb="FF000000"/>
        <rFont val="Arial"/>
        <family val="2"/>
      </rPr>
      <t xml:space="preserve">Denominator: </t>
    </r>
    <r>
      <rPr>
        <sz val="12"/>
        <color rgb="FF000000"/>
        <rFont val="Arial"/>
        <family val="2"/>
      </rPr>
      <t>Count of periods paid to the HHA during the time frame.</t>
    </r>
  </si>
  <si>
    <t>Average Case Mix</t>
  </si>
  <si>
    <r>
      <rPr>
        <i/>
        <sz val="12"/>
        <color rgb="FF000000"/>
        <rFont val="Arial"/>
        <family val="2"/>
      </rPr>
      <t xml:space="preserve">Numerator: </t>
    </r>
    <r>
      <rPr>
        <sz val="12"/>
        <color rgb="FF000000"/>
        <rFont val="Arial"/>
        <family val="2"/>
      </rPr>
      <t xml:space="preserve">Sum of case mix weight for all periods paid to the HHA during the time frame.
Exclude periods with HHA low-utilization payment adjustment (LUPA) codes.
Exclude periods with a partial episode payment (PEP), identified by patient discharge status code 06.
</t>
    </r>
    <r>
      <rPr>
        <i/>
        <sz val="12"/>
        <color rgb="FF000000"/>
        <rFont val="Arial"/>
        <family val="2"/>
      </rPr>
      <t>Denominator:</t>
    </r>
    <r>
      <rPr>
        <sz val="12"/>
        <color rgb="FF000000"/>
        <rFont val="Arial"/>
        <family val="2"/>
      </rPr>
      <t xml:space="preserve"> Count of periods paid to the HHA during the time frame.
Exclude periods with LUPA codes.
Exclude periods with a PEP, identified by patient discharge status code 06. 
</t>
    </r>
    <r>
      <rPr>
        <b/>
        <i/>
        <sz val="12"/>
        <color rgb="FF000000"/>
        <rFont val="Arial"/>
        <family val="2"/>
      </rPr>
      <t>Note:</t>
    </r>
    <r>
      <rPr>
        <i/>
        <sz val="12"/>
        <color rgb="FF000000"/>
        <rFont val="Arial"/>
        <family val="2"/>
      </rPr>
      <t xml:space="preserve"> Reported as a rate, not a percent.</t>
    </r>
  </si>
  <si>
    <t>Average Number of Periods</t>
  </si>
  <si>
    <r>
      <rPr>
        <i/>
        <sz val="12"/>
        <color rgb="FF000000"/>
        <rFont val="Arial"/>
        <family val="2"/>
      </rPr>
      <t xml:space="preserve">Numerator: </t>
    </r>
    <r>
      <rPr>
        <sz val="12"/>
        <color rgb="FF000000"/>
        <rFont val="Arial"/>
        <family val="2"/>
      </rPr>
      <t xml:space="preserve">Count of periods paid to the HHA during the time frame. 
</t>
    </r>
    <r>
      <rPr>
        <i/>
        <sz val="12"/>
        <color rgb="FF000000"/>
        <rFont val="Arial"/>
        <family val="2"/>
      </rPr>
      <t xml:space="preserve">Denominator: </t>
    </r>
    <r>
      <rPr>
        <sz val="12"/>
        <color rgb="FF000000"/>
        <rFont val="Arial"/>
        <family val="2"/>
      </rPr>
      <t xml:space="preserve">Count of unique beneficiaries served by the HHA during the time frame.
</t>
    </r>
    <r>
      <rPr>
        <b/>
        <i/>
        <sz val="12"/>
        <color rgb="FF000000"/>
        <rFont val="Arial"/>
        <family val="2"/>
      </rPr>
      <t>Note:</t>
    </r>
    <r>
      <rPr>
        <i/>
        <sz val="12"/>
        <color rgb="FF000000"/>
        <rFont val="Arial"/>
        <family val="2"/>
      </rPr>
      <t xml:space="preserve"> Reported as a rate, not a percent.</t>
    </r>
  </si>
  <si>
    <t>Periods with Low Visits</t>
  </si>
  <si>
    <r>
      <rPr>
        <i/>
        <sz val="12"/>
        <color rgb="FF000000"/>
        <rFont val="Arial"/>
        <family val="2"/>
      </rPr>
      <t>Numerator:</t>
    </r>
    <r>
      <rPr>
        <sz val="12"/>
        <color rgb="FF000000"/>
        <rFont val="Arial"/>
        <family val="2"/>
      </rPr>
      <t xml:space="preserve"> Count of periods with the number of visits equal to the LUPA threshold or one visit more than the LUPA threshold, paid to the HHA during the time frame. 
</t>
    </r>
    <r>
      <rPr>
        <i/>
        <sz val="12"/>
        <color rgb="FF000000"/>
        <rFont val="Arial"/>
        <family val="2"/>
      </rPr>
      <t xml:space="preserve">
Denominator: </t>
    </r>
    <r>
      <rPr>
        <sz val="12"/>
        <color rgb="FF000000"/>
        <rFont val="Arial"/>
        <family val="2"/>
      </rPr>
      <t>Count of periods paid to the HHA during the time frame.</t>
    </r>
  </si>
  <si>
    <t>Non-LUPA Payments</t>
  </si>
  <si>
    <r>
      <rPr>
        <i/>
        <sz val="12"/>
        <color rgb="FF000000"/>
        <rFont val="Arial"/>
        <family val="2"/>
      </rPr>
      <t xml:space="preserve">Numerator: </t>
    </r>
    <r>
      <rPr>
        <sz val="12"/>
        <color rgb="FF000000"/>
        <rFont val="Arial"/>
        <family val="2"/>
      </rPr>
      <t xml:space="preserve">Count of periods paid to the HHA that did not have a LUPA payment during the time frame. 
</t>
    </r>
    <r>
      <rPr>
        <i/>
        <sz val="12"/>
        <color rgb="FF000000"/>
        <rFont val="Arial"/>
        <family val="2"/>
      </rPr>
      <t>Denominator:</t>
    </r>
    <r>
      <rPr>
        <sz val="12"/>
        <color rgb="FF000000"/>
        <rFont val="Arial"/>
        <family val="2"/>
      </rPr>
      <t xml:space="preserve"> Count of periods paid to the HHA during the time frame.</t>
    </r>
  </si>
  <si>
    <t>Outlier Payments</t>
  </si>
  <si>
    <r>
      <rPr>
        <i/>
        <sz val="12"/>
        <color rgb="FF000000"/>
        <rFont val="Arial"/>
        <family val="2"/>
      </rPr>
      <t>Numerator:</t>
    </r>
    <r>
      <rPr>
        <sz val="12"/>
        <color rgb="FF000000"/>
        <rFont val="Arial"/>
        <family val="2"/>
      </rPr>
      <t xml:space="preserve"> Sum of dollar amount of outlier payments (identified by the amount where Value Code equal to  ‘17’) for periods paid to the HHA during the time frame. 
</t>
    </r>
    <r>
      <rPr>
        <i/>
        <sz val="12"/>
        <color rgb="FF000000"/>
        <rFont val="Arial"/>
        <family val="2"/>
      </rPr>
      <t xml:space="preserve">Denominator: </t>
    </r>
    <r>
      <rPr>
        <sz val="12"/>
        <color rgb="FF000000"/>
        <rFont val="Arial"/>
        <family val="2"/>
      </rPr>
      <t>Sum of dollar amount of total payments for periods paid to the HHA during the time frame.</t>
    </r>
  </si>
  <si>
    <t>Admission Source</t>
  </si>
  <si>
    <r>
      <rPr>
        <i/>
        <sz val="12"/>
        <color rgb="FF000000"/>
        <rFont val="Arial"/>
        <family val="2"/>
      </rPr>
      <t xml:space="preserve">Numerator: </t>
    </r>
    <r>
      <rPr>
        <sz val="12"/>
        <color rgb="FF000000"/>
        <rFont val="Arial"/>
        <family val="2"/>
      </rPr>
      <t xml:space="preserve">Count of periods where admission source is institutional (first position of HIPPS code equal to ‘2’ or ‘4’).
</t>
    </r>
    <r>
      <rPr>
        <i/>
        <sz val="12"/>
        <color rgb="FF000000"/>
        <rFont val="Arial"/>
        <family val="2"/>
      </rPr>
      <t xml:space="preserve">Denominator: </t>
    </r>
    <r>
      <rPr>
        <sz val="12"/>
        <color rgb="FF000000"/>
        <rFont val="Arial"/>
        <family val="2"/>
      </rPr>
      <t>Count of periods paid to the HHA during the time frame.</t>
    </r>
  </si>
  <si>
    <t>Compare Targets Report of CY 2025 Data</t>
  </si>
  <si>
    <t>The Compare Targets Report displays statistics for target areas that have reportable data (11+ target discharges)</t>
  </si>
  <si>
    <t>in the most recent time period. Percentiles indicate how an agency's target area percent or rate compares to the target percents or rates</t>
  </si>
  <si>
    <t>for all agencies in the respective comparison group. For example, if an agency's jurisdiction percentile (see below) is 80.0, then</t>
  </si>
  <si>
    <t>80% of the agencies in the Medicare Administrative Contractor (MAC) comparison group have a lower percent value than that agency.</t>
  </si>
  <si>
    <t>The agency's state percentile (if displayed) and the agency national percentile values should be interpreted in the same manner.</t>
  </si>
  <si>
    <t xml:space="preserve">Percentiles at or above the 80th percentile for any target areas or at or below the 20th percentile for coding-focused </t>
  </si>
  <si>
    <t>target areas indicate that the agency may be at a higher risk for improper Medicare payments (outlier status). The greater the</t>
  </si>
  <si>
    <t>percent value, particularly the national and/or jurisdiction percentile, the greater the consideration should be given to that target area.</t>
  </si>
  <si>
    <t>Table 2 Compare Targets Report</t>
  </si>
  <si>
    <t>Target</t>
  </si>
  <si>
    <t>Numerator Count/Amount</t>
  </si>
  <si>
    <t>Percent/Rate</t>
  </si>
  <si>
    <t>Home Health Agency National %ile</t>
  </si>
  <si>
    <t>Home Health Agency Jurisdict. %ile</t>
  </si>
  <si>
    <t>Home Health Agency
State
%ile</t>
  </si>
  <si>
    <t>Sum of Payments</t>
  </si>
  <si>
    <t>Functional Impairment Medium</t>
  </si>
  <si>
    <t>Functional Impairment High</t>
  </si>
  <si>
    <t>Not Calculated</t>
  </si>
  <si>
    <r>
      <rPr>
        <b/>
        <sz val="12"/>
        <rFont val="Arial"/>
        <family val="2"/>
      </rPr>
      <t>Note</t>
    </r>
    <r>
      <rPr>
        <sz val="12"/>
        <rFont val="Arial"/>
        <family val="2"/>
      </rPr>
      <t>: Data is only displayed for target areas with at least 11 periods during the most recent 12-month period.</t>
    </r>
  </si>
  <si>
    <t>Table 3 HHA Statistics for Low Comorbidity</t>
  </si>
  <si>
    <t>Time Period</t>
  </si>
  <si>
    <t>Outlier Status</t>
  </si>
  <si>
    <t>Target Area Percent</t>
  </si>
  <si>
    <t>Target Count</t>
  </si>
  <si>
    <t>Denominator Count</t>
  </si>
  <si>
    <t>Target (Numerator) Average Length of Stay</t>
  </si>
  <si>
    <t>Denominator Average Length of Stay</t>
  </si>
  <si>
    <t>Target (Numerator) Average Payment</t>
  </si>
  <si>
    <t>Target (Numerator) Sum of Payments</t>
  </si>
  <si>
    <t>CY 2023</t>
  </si>
  <si>
    <t>Not an outlier</t>
  </si>
  <si>
    <t>CY 2024</t>
  </si>
  <si>
    <t>CY 2025</t>
  </si>
  <si>
    <t>Low Outlier</t>
  </si>
  <si>
    <r>
      <rPr>
        <b/>
        <sz val="12"/>
        <color rgb="FF000000"/>
        <rFont val="Arial"/>
        <family val="2"/>
      </rPr>
      <t>Note:</t>
    </r>
    <r>
      <rPr>
        <sz val="12"/>
        <color rgb="FF000000"/>
        <rFont val="Arial"/>
        <family val="2"/>
      </rPr>
      <t xml:space="preserve"> Target or Denominator values with a count less than 11 have been suppressed due to confidentiality requirements.</t>
    </r>
  </si>
  <si>
    <t>SUGGESTED INTERVENTION WHEN ABOVE 80th PERCENTILE:</t>
  </si>
  <si>
    <t xml:space="preserve">This could indicate a risk of potential over-coding of secondary diagnoses. </t>
  </si>
  <si>
    <t>A review of medical records may be considered to determine if the coding of the diagnoses were substantiated by the medical record.</t>
  </si>
  <si>
    <t>SUGGESTED INTERVENTION WHEN BELOW 20th PERCENTILE:</t>
  </si>
  <si>
    <t>This could indicate a risk of potential under-coding of secondary diagnoses.</t>
  </si>
  <si>
    <t>A review of medical records may be considered to determine if all secondary diagnoses were appropriately captured from the medical record.</t>
  </si>
  <si>
    <t>Table 4 Comparative Data for Low Comorbidity</t>
  </si>
  <si>
    <t>National 80th Percentile</t>
  </si>
  <si>
    <t>Jurisdiction 80th Percentile</t>
  </si>
  <si>
    <t>State 80th Percentile</t>
  </si>
  <si>
    <t>National 20th Percentile</t>
  </si>
  <si>
    <t>Jurisdiction 20th Percentile</t>
  </si>
  <si>
    <t>State 20th Percentile</t>
  </si>
  <si>
    <r>
      <rPr>
        <b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 Comparative data were calculated using percentages from home health agencies in each comparison group.</t>
    </r>
  </si>
  <si>
    <t>Jurisdiction/State percentiles for a target area are not calculated if there are fewer than 11 providers with reportable data for the target area in a Jurisdiction/State.</t>
  </si>
  <si>
    <t>#N/A indicates insufficient data to calculate the percentile.</t>
  </si>
  <si>
    <t/>
  </si>
  <si>
    <t>Table 5 HHA Statistics for High Comorbidity</t>
  </si>
  <si>
    <t>High Outlier</t>
  </si>
  <si>
    <r>
      <rPr>
        <b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 Target or Denominator values with a count less than 11 have been suppressed due to confidentiality requirements.</t>
    </r>
  </si>
  <si>
    <t>This could indicate a risk of potential over-coding of secondary diagnoses.</t>
  </si>
  <si>
    <t>A review of medical records may be considered to determine if all secondary diagnoses were appropriately captured by the medical record.</t>
  </si>
  <si>
    <t>Table 6 Comparative Data for High Comorbidity</t>
  </si>
  <si>
    <t>Functional Impairment Level Medium</t>
  </si>
  <si>
    <t>Table 7 HHA Statistics for Functional Impairment Medium</t>
  </si>
  <si>
    <r>
      <t xml:space="preserve">Note: </t>
    </r>
    <r>
      <rPr>
        <sz val="12"/>
        <color rgb="FF000000"/>
        <rFont val="Arial"/>
        <family val="2"/>
      </rPr>
      <t>Target or Denominator values with a count less than 11 have been suppressed due to confidentiality requirements.</t>
    </r>
  </si>
  <si>
    <t>SUGGESTED INTERVENTION WHEN ABOVE 80th PERCENTILE</t>
  </si>
  <si>
    <t xml:space="preserve">This could indicate over-representation of functional impairment status on the Outcome and Assessment Information Set (OASIS) </t>
  </si>
  <si>
    <t>resulting in the assignment of medium functional impairment.</t>
  </si>
  <si>
    <t>A review of OASIS responses of functional impairment may be warranted to confirm the accuracy of the responses.</t>
  </si>
  <si>
    <t>This could indicate under-representation of functional impairment status on the OASIS.</t>
  </si>
  <si>
    <t>Table 8 Comparative Data for Functional Impairment Medium</t>
  </si>
  <si>
    <t>Functional Impairment Level High</t>
  </si>
  <si>
    <t>Table 9 HHA Statistics for Functional Impairment High</t>
  </si>
  <si>
    <t>resulting in the assignment of high functional impairment.</t>
  </si>
  <si>
    <t>Table 10 Comparative Data for Functional Impairment High</t>
  </si>
  <si>
    <t>Table 11 HHA Statistics for Average Case Mix</t>
  </si>
  <si>
    <t>Target Area Rate</t>
  </si>
  <si>
    <t>Target (Numerator) ALOS, Average Payment, and Sum of Payments are not calculated for this target area.</t>
  </si>
  <si>
    <t xml:space="preserve">SUGGESTED INTERVENTION WHEN ABOVE 80th PERCENTILE: </t>
  </si>
  <si>
    <t>This could indicate a risk of potential over-coding of beneficiaries' clinical, functional, or</t>
  </si>
  <si>
    <t xml:space="preserve">comorbidity status. The HHA should determine whether beneficiaries' status as reported   </t>
  </si>
  <si>
    <t>on the OASIS is supported and consistent with medical record documentation.</t>
  </si>
  <si>
    <t>Table 12 Comparative Data for Average Case Mix</t>
  </si>
  <si>
    <r>
      <rPr>
        <b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 Comparative data were calculated using rates from home health agencies in each comparison group.</t>
    </r>
  </si>
  <si>
    <t>Table 13 HHA Statistics for Average Number of Periods</t>
  </si>
  <si>
    <r>
      <rPr>
        <b/>
        <sz val="12"/>
        <color rgb="FF000000"/>
        <rFont val="Arial"/>
        <family val="2"/>
      </rPr>
      <t>Note:</t>
    </r>
    <r>
      <rPr>
        <sz val="12"/>
        <color rgb="FF000000"/>
        <rFont val="Arial"/>
        <family val="2"/>
      </rPr>
      <t xml:space="preserve"> Target or Denominator count less than 11 have been suppressed due to confidentiality requirements.</t>
    </r>
  </si>
  <si>
    <t>Denominator ALOS is not calculated for this target area.</t>
  </si>
  <si>
    <t>This could indicate that the HHA is continuing treatment beyond the point where services are necessary.</t>
  </si>
  <si>
    <t>The HHA should review documentation for beneficiaries with a high number of periods to ensure that it clearly substantiates that skilled</t>
  </si>
  <si>
    <t>services were reasonable and necessary to the treatment of the patient’s illness or injury within the context of the patient’s unique medical condition.</t>
  </si>
  <si>
    <t>If the individualized assessment of the patient does not demonstrate the need for skilled care, such as instances where skilled care</t>
  </si>
  <si>
    <t>could safely and effectively be performed by the patient or unskilled caregivers, these services are not covered under the home health benefit.</t>
  </si>
  <si>
    <t>The HHA should review plans of care for appropriateness and assess the appropriateness of discharge plans.</t>
  </si>
  <si>
    <t>Table 14 Comparative Data for Average Number of Periods</t>
  </si>
  <si>
    <t>Table 15 HHA Statistics for Periods with Low Visits</t>
  </si>
  <si>
    <t>No Data</t>
  </si>
  <si>
    <t>n/a</t>
  </si>
  <si>
    <r>
      <rPr>
        <b/>
        <sz val="12"/>
        <color rgb="FF000000"/>
        <rFont val="Arial"/>
        <family val="2"/>
      </rPr>
      <t>Note:</t>
    </r>
    <r>
      <rPr>
        <sz val="12"/>
        <color rgb="FF000000"/>
        <rFont val="Arial"/>
        <family val="2"/>
      </rPr>
      <t xml:space="preserve"> Target or Denominator count less than 11 have been suppressed due to confidentiality requirements. </t>
    </r>
  </si>
  <si>
    <t>This could indicate that the HHA is considering the minimum number of visits to obtain a Home Health Resource Group (HHRG) payment</t>
  </si>
  <si>
    <t xml:space="preserve">instead of a LUPA payment when there are fewer visits than the LUPA visit threshold. </t>
  </si>
  <si>
    <t>were reasonable and necessary to the treatment of the patient’s illness or injury within the context of the patient's unique medical condition.</t>
  </si>
  <si>
    <t>The HHA should review plans of care to ensure they are individualized and appropriate for the beneficiaries' condition.</t>
  </si>
  <si>
    <t>Table 16 Comparative Data for Periods with Low Visits</t>
  </si>
  <si>
    <t>Table 17 HHA Statistics for Non-LUPA Payments</t>
  </si>
  <si>
    <t>This could indicate that the HHA is considering the minimum number of visits to obtain an HHRG payment</t>
  </si>
  <si>
    <t>instead of a LUPA payment where there are fewer visits than the threshold.</t>
  </si>
  <si>
    <t>The HHA should review documentation to ensure that it clearly substantiates that skilled services were reasonable and</t>
  </si>
  <si>
    <t>necessary to the treatment of the patient’s illness or injury within the context of the patient’s unique medical condition.</t>
  </si>
  <si>
    <t xml:space="preserve">could safely and effectively be performed by the patient or unskilled caregivers, these services are not covered under the home health benefit. </t>
  </si>
  <si>
    <t>The HHA should review plans of care to ensure they are individualized and appropriate for the beneficiaries’ condition.</t>
  </si>
  <si>
    <t>Table 18 Comparative Data for Non-LUPA Payments</t>
  </si>
  <si>
    <t>Table 19 HHA Statistics for Outlier Payments</t>
  </si>
  <si>
    <t>Target Amount</t>
  </si>
  <si>
    <t>Denominator Amount</t>
  </si>
  <si>
    <t>Average Outlier Payment</t>
  </si>
  <si>
    <r>
      <rPr>
        <b/>
        <sz val="12"/>
        <color rgb="FF000000"/>
        <rFont val="Arial"/>
        <family val="2"/>
      </rPr>
      <t>Note:</t>
    </r>
    <r>
      <rPr>
        <sz val="12"/>
        <color rgb="FF000000"/>
        <rFont val="Arial"/>
        <family val="2"/>
      </rPr>
      <t xml:space="preserve"> Target or Denominator count less than 11 have been suppressed due to confidentiality requirements. CMS limits outlier payments</t>
    </r>
  </si>
  <si>
    <t>HHAs with a target area percent of 0% for Outlier Payments may have exceeded this limitation.</t>
  </si>
  <si>
    <t>This could indicate a risk of potential over-coding of beneficiaries' clinical, functional, or comorbidity status.</t>
  </si>
  <si>
    <t>The HHA should determine whether beneficiaries' status, as reported on the OASIS, is supported and consistent with medical record documentation.</t>
  </si>
  <si>
    <t>Table 20 Comparative Data for Outlier Payments</t>
  </si>
  <si>
    <t>Table 21 HHA Statistics for Admission Source</t>
  </si>
  <si>
    <t>This target area is provided for informational purposes as admission source is determined by submission of claims.</t>
  </si>
  <si>
    <t>Table 22 Comparative Data for Admission Source</t>
  </si>
  <si>
    <t xml:space="preserve">HHA Top Clinical Groups, Most Recent Calendar Year, CY 2025 </t>
  </si>
  <si>
    <t>Table 23 HHA Top Clinical Groups</t>
  </si>
  <si>
    <t>Clinical Groups</t>
  </si>
  <si>
    <t>Total Periods for Clinical Group</t>
  </si>
  <si>
    <t>Proportion of Periods for Clinical Group to Total Periods</t>
  </si>
  <si>
    <t>Number of Visits for Clinical Group</t>
  </si>
  <si>
    <t>Average Number of Visits for Clinical Group</t>
  </si>
  <si>
    <t>B - Neuro/Stroke Rehabilitation</t>
  </si>
  <si>
    <t>L - MMTA Respiratory</t>
  </si>
  <si>
    <t>A - MMTA Other</t>
  </si>
  <si>
    <t>H - MMTA Cardiac &amp; Circulatory</t>
  </si>
  <si>
    <t>I - MMTA Endocrine</t>
  </si>
  <si>
    <t>E - Musculoskeletal Rehabilitation</t>
  </si>
  <si>
    <t>All Clinical Groups</t>
  </si>
  <si>
    <t>Medication Management, Teaching and Assessment (MMTA)</t>
  </si>
  <si>
    <r>
      <rPr>
        <b/>
        <sz val="12"/>
        <rFont val="Arial"/>
        <family val="2"/>
      </rPr>
      <t>Note:</t>
    </r>
    <r>
      <rPr>
        <sz val="12"/>
        <rFont val="Arial"/>
        <family val="2"/>
      </rPr>
      <t xml:space="preserve"> This report is limited to the top clinical groups for which there are a total of at least 11 periods ending in the most recent calendar year.</t>
    </r>
  </si>
  <si>
    <t>The second position of HIPPS code is used to identify the clinical group.</t>
  </si>
  <si>
    <t>Table 24 Jurisdiction Top Clinical Groups, Most Recent Calendar Year</t>
  </si>
  <si>
    <t>C - Wounds</t>
  </si>
  <si>
    <t>J - MMTA Gastrointestinal/Genitourinary</t>
  </si>
  <si>
    <t>K - MMTA Infectious Disease</t>
  </si>
  <si>
    <t>D - Complex Nursing Interventions</t>
  </si>
  <si>
    <t>G - MMTA Surgical Aftercare</t>
  </si>
  <si>
    <t>F - Behavioral Health Care</t>
  </si>
  <si>
    <t>All Clinical Groups Jurisdiction-Wide</t>
  </si>
  <si>
    <t>The HHA should review documentation for periods with low number of visits to ensure that it clearly substantiates that skilled services</t>
  </si>
  <si>
    <t xml:space="preserve">to HHAs to 10% of the total PPS payments for the year. Once that threshold is met, outlier payments are not paid.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</si>
</sst>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#,##0.0"/>
    <numFmt numFmtId="168" formatCode="0.0"/>
    <numFmt numFmtId="169" formatCode="\$#,##0"/>
  </numFmts>
  <fonts count="41" x14ac:knownFonts="1">
    <font>
      <sz val="12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theme="0"/>
      <name val="Arial"/>
      <family val="2"/>
    </font>
    <font>
      <u/>
      <sz val="12"/>
      <color theme="10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12"/>
      <name val="Arial"/>
      <family val="1"/>
    </font>
    <font>
      <b/>
      <sz val="14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12"/>
      <color indexed="16"/>
      <name val="Arial"/>
      <family val="1"/>
    </font>
    <font>
      <sz val="12"/>
      <color rgb="FF000000"/>
      <name val="Arial"/>
      <family val="2"/>
    </font>
    <font>
      <i/>
      <sz val="12"/>
      <color rgb="FF008000"/>
      <name val="Arial"/>
      <family val="2"/>
    </font>
    <font>
      <b/>
      <sz val="12"/>
      <color rgb="FF000000"/>
      <name val="Arial"/>
      <family val="2"/>
    </font>
    <font>
      <sz val="10"/>
      <color theme="0"/>
      <name val="Arial"/>
      <family val="2"/>
    </font>
    <font>
      <sz val="12"/>
      <color rgb="FFFF0000"/>
      <name val="Arial"/>
      <family val="2"/>
    </font>
    <font>
      <sz val="12"/>
      <color rgb="FF242424"/>
      <name val="Arial"/>
      <family val="2"/>
    </font>
    <font>
      <b/>
      <sz val="12"/>
      <color rgb="FF242424"/>
      <name val="Arial"/>
      <family val="2"/>
    </font>
    <font>
      <b/>
      <sz val="12"/>
      <color rgb="FF008000"/>
      <name val="Arial"/>
      <family val="1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indexed="9"/>
      <name val="Arial"/>
      <family val="2"/>
    </font>
    <font>
      <i/>
      <sz val="12"/>
      <color rgb="FF008000"/>
      <name val="Arial"/>
      <family val="1"/>
    </font>
    <font>
      <b/>
      <sz val="12"/>
      <color rgb="FF800000"/>
      <name val="Arial"/>
      <family val="1"/>
    </font>
    <font>
      <b/>
      <sz val="12"/>
      <color rgb="FF8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none"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4">
    <xf numFmtId="0" fontId="0" fillId="0" borderId="0"/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3" fillId="0" borderId="0"/>
    <xf numFmtId="0" fontId="3" fillId="0" borderId="0"/>
    <xf numFmtId="0" fontId="4" fillId="0" borderId="0"/>
    <xf numFmtId="0" fontId="3" fillId="0" borderId="0"/>
    <xf numFmtId="9" fontId="1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0" fontId="22" fillId="4" borderId="2"/>
    <xf numFmtId="0" fontId="3" fillId="4" borderId="2"/>
    <xf numFmtId="0" fontId="3" fillId="4" borderId="2"/>
    <xf numFmtId="0" fontId="5" fillId="0" borderId="0" applyNumberFormat="0" applyFill="0" applyBorder="0" applyAlignment="0" applyProtection="0"/>
    <xf numFmtId="0" fontId="22" fillId="4" borderId="2"/>
    <xf numFmtId="9" fontId="22" fillId="0" borderId="0" applyFont="0" applyFill="0" applyBorder="0" applyAlignment="0" applyProtection="0"/>
  </cellStyleXfs>
  <cellXfs count="186">
    <xf numFmtId="0" fontId="0" fillId="0" borderId="0" xfId="0"/>
    <xf numFmtId="0" fontId="3" fillId="0" borderId="0" xfId="9"/>
    <xf numFmtId="0" fontId="5" fillId="0" borderId="0" xfId="9" applyFont="1" applyAlignment="1">
      <alignment horizontal="left" vertical="top"/>
    </xf>
    <xf numFmtId="0" fontId="6" fillId="0" borderId="0" xfId="9" applyFont="1"/>
    <xf numFmtId="0" fontId="3" fillId="0" borderId="0" xfId="7"/>
    <xf numFmtId="0" fontId="3" fillId="2" borderId="0" xfId="7" applyFill="1" applyAlignment="1">
      <alignment horizontal="center" vertical="top"/>
    </xf>
    <xf numFmtId="0" fontId="5" fillId="2" borderId="0" xfId="7" applyFont="1" applyFill="1" applyAlignment="1">
      <alignment horizontal="center" vertical="top"/>
    </xf>
    <xf numFmtId="0" fontId="8" fillId="0" borderId="0" xfId="7" applyFont="1" applyAlignment="1">
      <alignment horizontal="center" vertical="top"/>
    </xf>
    <xf numFmtId="0" fontId="3" fillId="0" borderId="0" xfId="7" applyAlignment="1">
      <alignment horizontal="center" vertical="top"/>
    </xf>
    <xf numFmtId="41" fontId="8" fillId="2" borderId="0" xfId="7" applyNumberFormat="1" applyFont="1" applyFill="1" applyAlignment="1" applyProtection="1">
      <alignment vertical="top"/>
      <protection locked="0"/>
    </xf>
    <xf numFmtId="41" fontId="8" fillId="0" borderId="0" xfId="7" applyNumberFormat="1" applyFont="1" applyAlignment="1" applyProtection="1">
      <alignment horizontal="center" vertical="top"/>
      <protection locked="0"/>
    </xf>
    <xf numFmtId="41" fontId="9" fillId="0" borderId="0" xfId="7" applyNumberFormat="1" applyFont="1" applyAlignment="1" applyProtection="1">
      <alignment horizontal="center" vertical="top"/>
      <protection locked="0"/>
    </xf>
    <xf numFmtId="41" fontId="8" fillId="0" borderId="0" xfId="7" applyNumberFormat="1" applyFont="1" applyAlignment="1" applyProtection="1">
      <alignment vertical="top"/>
      <protection locked="0"/>
    </xf>
    <xf numFmtId="0" fontId="8" fillId="0" borderId="0" xfId="7" applyFont="1" applyAlignment="1" applyProtection="1">
      <alignment horizontal="center" vertical="top"/>
      <protection locked="0"/>
    </xf>
    <xf numFmtId="0" fontId="3" fillId="0" borderId="0" xfId="7" applyAlignment="1">
      <alignment horizontal="left" vertical="top"/>
    </xf>
    <xf numFmtId="0" fontId="8" fillId="2" borderId="0" xfId="7" applyFont="1" applyFill="1" applyAlignment="1">
      <alignment horizontal="center" vertical="top"/>
    </xf>
    <xf numFmtId="0" fontId="11" fillId="0" borderId="0" xfId="7" applyFont="1"/>
    <xf numFmtId="0" fontId="11" fillId="2" borderId="0" xfId="7" applyFont="1" applyFill="1"/>
    <xf numFmtId="166" fontId="8" fillId="0" borderId="0" xfId="7" applyNumberFormat="1" applyFont="1" applyAlignment="1" applyProtection="1">
      <alignment horizontal="left" vertical="top" wrapText="1"/>
      <protection locked="0"/>
    </xf>
    <xf numFmtId="166" fontId="8" fillId="0" borderId="0" xfId="7" applyNumberFormat="1" applyFont="1" applyAlignment="1">
      <alignment horizontal="left" vertical="top" wrapText="1"/>
    </xf>
    <xf numFmtId="0" fontId="8" fillId="2" borderId="0" xfId="7" applyFont="1" applyFill="1" applyAlignment="1">
      <alignment horizontal="left" vertical="top" wrapText="1"/>
    </xf>
    <xf numFmtId="0" fontId="6" fillId="0" borderId="0" xfId="9" applyFont="1" applyAlignment="1">
      <alignment horizontal="left"/>
    </xf>
    <xf numFmtId="0" fontId="3" fillId="0" borderId="0" xfId="9" applyAlignment="1">
      <alignment wrapText="1"/>
    </xf>
    <xf numFmtId="0" fontId="15" fillId="0" borderId="0" xfId="2" applyFont="1" applyAlignment="1" applyProtection="1"/>
    <xf numFmtId="0" fontId="3" fillId="2" borderId="0" xfId="7" applyFill="1" applyAlignment="1">
      <alignment horizontal="left" vertical="top"/>
    </xf>
    <xf numFmtId="0" fontId="3" fillId="2" borderId="0" xfId="7" applyFill="1"/>
    <xf numFmtId="0" fontId="15" fillId="0" borderId="0" xfId="2" applyFont="1" applyAlignment="1" applyProtection="1">
      <alignment horizontal="right"/>
    </xf>
    <xf numFmtId="0" fontId="6" fillId="0" borderId="0" xfId="9" quotePrefix="1" applyFont="1"/>
    <xf numFmtId="0" fontId="6" fillId="0" borderId="0" xfId="0" quotePrefix="1" applyFont="1"/>
    <xf numFmtId="0" fontId="6" fillId="0" borderId="0" xfId="8" applyFont="1" applyAlignment="1">
      <alignment horizontal="left"/>
    </xf>
    <xf numFmtId="0" fontId="6" fillId="0" borderId="0" xfId="0" applyFont="1"/>
    <xf numFmtId="0" fontId="6" fillId="0" borderId="0" xfId="9" quotePrefix="1" applyFont="1" applyAlignment="1">
      <alignment horizontal="left"/>
    </xf>
    <xf numFmtId="0" fontId="15" fillId="0" borderId="0" xfId="2" applyFont="1" applyAlignment="1" applyProtection="1">
      <alignment horizontal="left"/>
    </xf>
    <xf numFmtId="0" fontId="18" fillId="0" borderId="0" xfId="9" applyFont="1"/>
    <xf numFmtId="0" fontId="18" fillId="0" borderId="0" xfId="9" applyFont="1" applyAlignment="1">
      <alignment horizontal="left" vertical="top"/>
    </xf>
    <xf numFmtId="0" fontId="19" fillId="0" borderId="0" xfId="2" applyFont="1" applyAlignment="1" applyProtection="1"/>
    <xf numFmtId="0" fontId="8" fillId="2" borderId="0" xfId="7" applyFont="1" applyFill="1" applyAlignment="1">
      <alignment horizontal="left" vertical="top"/>
    </xf>
    <xf numFmtId="0" fontId="8" fillId="2" borderId="0" xfId="7" applyFont="1" applyFill="1"/>
    <xf numFmtId="0" fontId="21" fillId="2" borderId="0" xfId="7" applyFont="1" applyFill="1"/>
    <xf numFmtId="0" fontId="21" fillId="0" borderId="0" xfId="7" applyFont="1"/>
    <xf numFmtId="0" fontId="8" fillId="0" borderId="0" xfId="7" applyFont="1"/>
    <xf numFmtId="0" fontId="20" fillId="2" borderId="0" xfId="7" applyFont="1" applyFill="1" applyAlignment="1">
      <alignment horizontal="center" vertical="top"/>
    </xf>
    <xf numFmtId="0" fontId="20" fillId="2" borderId="0" xfId="7" applyFont="1" applyFill="1" applyAlignment="1">
      <alignment horizontal="left" vertical="top"/>
    </xf>
    <xf numFmtId="0" fontId="8" fillId="2" borderId="0" xfId="7" applyFont="1" applyFill="1" applyAlignment="1">
      <alignment horizontal="center" wrapText="1"/>
    </xf>
    <xf numFmtId="0" fontId="3" fillId="0" borderId="0" xfId="7" applyAlignment="1" applyProtection="1">
      <alignment horizontal="left" vertical="top" wrapText="1"/>
      <protection locked="0"/>
    </xf>
    <xf numFmtId="0" fontId="3" fillId="0" borderId="0" xfId="7" applyAlignment="1" applyProtection="1">
      <alignment horizontal="left" vertical="top"/>
      <protection locked="0"/>
    </xf>
    <xf numFmtId="49" fontId="5" fillId="0" borderId="0" xfId="9" applyNumberFormat="1" applyFont="1" applyAlignment="1">
      <alignment horizontal="left" vertical="top"/>
    </xf>
    <xf numFmtId="0" fontId="22" fillId="4" borderId="2" xfId="18"/>
    <xf numFmtId="0" fontId="24" fillId="4" borderId="2" xfId="18" applyFont="1"/>
    <xf numFmtId="0" fontId="24" fillId="4" borderId="1" xfId="18" applyFont="1" applyBorder="1" applyAlignment="1">
      <alignment wrapText="1"/>
    </xf>
    <xf numFmtId="0" fontId="6" fillId="4" borderId="2" xfId="18" applyFont="1"/>
    <xf numFmtId="0" fontId="7" fillId="4" borderId="2" xfId="18" applyFont="1"/>
    <xf numFmtId="0" fontId="25" fillId="4" borderId="2" xfId="18" applyFont="1"/>
    <xf numFmtId="0" fontId="26" fillId="4" borderId="1" xfId="18" applyFont="1" applyBorder="1" applyAlignment="1">
      <alignment wrapText="1"/>
    </xf>
    <xf numFmtId="164" fontId="22" fillId="4" borderId="2" xfId="18" applyNumberFormat="1"/>
    <xf numFmtId="0" fontId="20" fillId="4" borderId="2" xfId="20" applyFont="1" applyAlignment="1">
      <alignment horizontal="left" vertical="top" wrapText="1"/>
    </xf>
    <xf numFmtId="0" fontId="20" fillId="4" borderId="2" xfId="20" applyFont="1"/>
    <xf numFmtId="0" fontId="20" fillId="4" borderId="2" xfId="20" applyFont="1" applyAlignment="1">
      <alignment horizontal="left"/>
    </xf>
    <xf numFmtId="0" fontId="3" fillId="4" borderId="2" xfId="20" applyAlignment="1">
      <alignment horizontal="left" vertical="top" wrapText="1"/>
    </xf>
    <xf numFmtId="0" fontId="3" fillId="4" borderId="2" xfId="20"/>
    <xf numFmtId="0" fontId="8" fillId="4" borderId="2" xfId="20" applyFont="1" applyAlignment="1">
      <alignment horizontal="center" vertical="top" wrapText="1"/>
    </xf>
    <xf numFmtId="0" fontId="18" fillId="3" borderId="2" xfId="20" applyFont="1" applyFill="1" applyAlignment="1">
      <alignment horizontal="left" vertical="top" wrapText="1"/>
    </xf>
    <xf numFmtId="0" fontId="10" fillId="3" borderId="2" xfId="20" applyFont="1" applyFill="1" applyAlignment="1">
      <alignment horizontal="left" vertical="top" wrapText="1"/>
    </xf>
    <xf numFmtId="41" fontId="8" fillId="2" borderId="2" xfId="19" applyNumberFormat="1" applyFont="1" applyFill="1" applyAlignment="1" applyProtection="1">
      <alignment vertical="top"/>
      <protection locked="0"/>
    </xf>
    <xf numFmtId="41" fontId="8" fillId="4" borderId="2" xfId="19" applyNumberFormat="1" applyFont="1" applyAlignment="1" applyProtection="1">
      <alignment horizontal="center" vertical="top"/>
      <protection locked="0"/>
    </xf>
    <xf numFmtId="41" fontId="9" fillId="4" borderId="2" xfId="19" applyNumberFormat="1" applyFont="1" applyAlignment="1" applyProtection="1">
      <alignment horizontal="center" vertical="top"/>
      <protection locked="0"/>
    </xf>
    <xf numFmtId="166" fontId="8" fillId="4" borderId="2" xfId="19" applyNumberFormat="1" applyFont="1" applyAlignment="1" applyProtection="1">
      <alignment horizontal="left" vertical="top" wrapText="1"/>
      <protection locked="0"/>
    </xf>
    <xf numFmtId="0" fontId="3" fillId="4" borderId="2" xfId="19" applyAlignment="1" applyProtection="1">
      <alignment horizontal="left" vertical="top" wrapText="1"/>
      <protection locked="0"/>
    </xf>
    <xf numFmtId="0" fontId="8" fillId="4" borderId="2" xfId="19" applyFont="1" applyAlignment="1">
      <alignment horizontal="center" vertical="top"/>
    </xf>
    <xf numFmtId="0" fontId="11" fillId="4" borderId="2" xfId="19" applyFont="1"/>
    <xf numFmtId="0" fontId="3" fillId="4" borderId="2" xfId="19"/>
    <xf numFmtId="0" fontId="15" fillId="4" borderId="2" xfId="2" applyFont="1" applyFill="1" applyBorder="1" applyAlignment="1" applyProtection="1">
      <alignment horizontal="right"/>
    </xf>
    <xf numFmtId="0" fontId="15" fillId="0" borderId="2" xfId="2" applyFont="1" applyBorder="1" applyAlignment="1" applyProtection="1">
      <alignment horizontal="left"/>
    </xf>
    <xf numFmtId="0" fontId="7" fillId="0" borderId="1" xfId="7" applyFont="1" applyBorder="1" applyAlignment="1">
      <alignment horizontal="center" wrapText="1"/>
    </xf>
    <xf numFmtId="0" fontId="7" fillId="2" borderId="1" xfId="7" applyFont="1" applyFill="1" applyBorder="1" applyAlignment="1">
      <alignment horizontal="center" wrapText="1"/>
    </xf>
    <xf numFmtId="165" fontId="7" fillId="2" borderId="1" xfId="7" applyNumberFormat="1" applyFont="1" applyFill="1" applyBorder="1" applyAlignment="1">
      <alignment horizontal="center" wrapText="1"/>
    </xf>
    <xf numFmtId="0" fontId="16" fillId="0" borderId="0" xfId="5" applyFont="1" applyAlignment="1">
      <alignment horizontal="left"/>
    </xf>
    <xf numFmtId="0" fontId="16" fillId="0" borderId="0" xfId="0" applyFont="1"/>
    <xf numFmtId="49" fontId="6" fillId="0" borderId="0" xfId="9" applyNumberFormat="1" applyFont="1"/>
    <xf numFmtId="0" fontId="0" fillId="0" borderId="0" xfId="18" applyFont="1" applyFill="1" applyBorder="1"/>
    <xf numFmtId="0" fontId="27" fillId="5" borderId="6" xfId="0" applyFont="1" applyFill="1" applyBorder="1" applyAlignment="1">
      <alignment vertical="top" wrapText="1"/>
    </xf>
    <xf numFmtId="0" fontId="27" fillId="5" borderId="6" xfId="0" applyFont="1" applyFill="1" applyBorder="1" applyAlignment="1">
      <alignment horizontal="left" vertical="top" wrapText="1"/>
    </xf>
    <xf numFmtId="0" fontId="16" fillId="3" borderId="5" xfId="20" applyFont="1" applyFill="1" applyBorder="1" applyAlignment="1">
      <alignment horizontal="left" vertical="top" wrapText="1"/>
    </xf>
    <xf numFmtId="0" fontId="17" fillId="3" borderId="7" xfId="20" applyFont="1" applyFill="1" applyBorder="1" applyAlignment="1">
      <alignment horizontal="left" vertical="top" wrapText="1"/>
    </xf>
    <xf numFmtId="0" fontId="0" fillId="4" borderId="2" xfId="18" applyFont="1"/>
    <xf numFmtId="0" fontId="6" fillId="4" borderId="2" xfId="19" applyFont="1"/>
    <xf numFmtId="0" fontId="0" fillId="0" borderId="2" xfId="18" applyFont="1" applyFill="1"/>
    <xf numFmtId="0" fontId="7" fillId="4" borderId="2" xfId="18" applyFont="1" applyAlignment="1">
      <alignment vertical="top"/>
    </xf>
    <xf numFmtId="0" fontId="12" fillId="0" borderId="0" xfId="0" applyFont="1"/>
    <xf numFmtId="0" fontId="30" fillId="0" borderId="0" xfId="0" applyFont="1" applyAlignment="1">
      <alignment horizontal="left" vertical="top" wrapText="1"/>
    </xf>
    <xf numFmtId="49" fontId="0" fillId="0" borderId="0" xfId="0" applyNumberFormat="1"/>
    <xf numFmtId="49" fontId="12" fillId="0" borderId="0" xfId="0" applyNumberFormat="1" applyFont="1"/>
    <xf numFmtId="0" fontId="24" fillId="4" borderId="2" xfId="18" applyFont="1" applyAlignment="1">
      <alignment wrapText="1"/>
    </xf>
    <xf numFmtId="0" fontId="16" fillId="3" borderId="8" xfId="0" applyFont="1" applyFill="1" applyBorder="1" applyAlignment="1">
      <alignment horizontal="right" wrapText="1"/>
    </xf>
    <xf numFmtId="0" fontId="7" fillId="4" borderId="1" xfId="18" applyFont="1" applyBorder="1" applyAlignment="1">
      <alignment wrapText="1"/>
    </xf>
    <xf numFmtId="0" fontId="31" fillId="4" borderId="2" xfId="18" applyFont="1"/>
    <xf numFmtId="0" fontId="27" fillId="4" borderId="2" xfId="18" applyFont="1"/>
    <xf numFmtId="0" fontId="16" fillId="3" borderId="11" xfId="0" applyFont="1" applyFill="1" applyBorder="1" applyAlignment="1">
      <alignment horizontal="left" wrapText="1"/>
    </xf>
    <xf numFmtId="0" fontId="16" fillId="3" borderId="7" xfId="0" applyFont="1" applyFill="1" applyBorder="1" applyAlignment="1">
      <alignment horizontal="right" wrapText="1"/>
    </xf>
    <xf numFmtId="0" fontId="16" fillId="3" borderId="12" xfId="0" applyFont="1" applyFill="1" applyBorder="1" applyAlignment="1">
      <alignment horizontal="right" wrapText="1"/>
    </xf>
    <xf numFmtId="0" fontId="7" fillId="4" borderId="2" xfId="19" applyFont="1"/>
    <xf numFmtId="0" fontId="32" fillId="0" borderId="0" xfId="0" applyFont="1"/>
    <xf numFmtId="0" fontId="33" fillId="0" borderId="0" xfId="0" applyFont="1"/>
    <xf numFmtId="0" fontId="27" fillId="0" borderId="0" xfId="0" applyFont="1"/>
    <xf numFmtId="0" fontId="16" fillId="3" borderId="13" xfId="0" applyFont="1" applyFill="1" applyBorder="1" applyAlignment="1">
      <alignment horizontal="right" wrapText="1"/>
    </xf>
    <xf numFmtId="0" fontId="34" fillId="4" borderId="1" xfId="18" applyFont="1" applyBorder="1" applyAlignment="1">
      <alignment wrapText="1"/>
    </xf>
    <xf numFmtId="0" fontId="7" fillId="4" borderId="6" xfId="18" applyFont="1" applyBorder="1" applyAlignment="1">
      <alignment vertical="top"/>
    </xf>
    <xf numFmtId="0" fontId="6" fillId="4" borderId="2" xfId="18" applyFont="1" applyAlignment="1">
      <alignment vertical="top"/>
    </xf>
    <xf numFmtId="3" fontId="6" fillId="4" borderId="2" xfId="18" applyNumberFormat="1" applyFont="1" applyAlignment="1">
      <alignment vertical="top"/>
    </xf>
    <xf numFmtId="167" fontId="6" fillId="4" borderId="2" xfId="18" applyNumberFormat="1" applyFont="1" applyAlignment="1">
      <alignment vertical="top"/>
    </xf>
    <xf numFmtId="0" fontId="6" fillId="0" borderId="0" xfId="0" applyFont="1" applyAlignment="1">
      <alignment wrapText="1"/>
    </xf>
    <xf numFmtId="0" fontId="16" fillId="0" borderId="10" xfId="0" applyFont="1" applyBorder="1" applyAlignment="1">
      <alignment horizontal="right" wrapText="1"/>
    </xf>
    <xf numFmtId="0" fontId="7" fillId="3" borderId="6" xfId="20" applyFont="1" applyFill="1" applyBorder="1" applyAlignment="1">
      <alignment horizontal="left" vertical="top" wrapText="1"/>
    </xf>
    <xf numFmtId="0" fontId="7" fillId="4" borderId="3" xfId="18" applyFont="1" applyBorder="1" applyAlignment="1">
      <alignment horizontal="right" wrapText="1"/>
    </xf>
    <xf numFmtId="0" fontId="24" fillId="4" borderId="6" xfId="18" applyFont="1" applyBorder="1" applyAlignment="1">
      <alignment horizontal="right" wrapText="1"/>
    </xf>
    <xf numFmtId="0" fontId="7" fillId="4" borderId="2" xfId="18" applyFont="1" applyAlignment="1">
      <alignment horizontal="right" vertical="top"/>
    </xf>
    <xf numFmtId="3" fontId="22" fillId="4" borderId="2" xfId="18" applyNumberFormat="1" applyAlignment="1">
      <alignment horizontal="right" vertical="top"/>
    </xf>
    <xf numFmtId="167" fontId="22" fillId="4" borderId="2" xfId="18" applyNumberFormat="1" applyAlignment="1">
      <alignment horizontal="right" vertical="top"/>
    </xf>
    <xf numFmtId="0" fontId="22" fillId="4" borderId="2" xfId="18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18" fillId="0" borderId="0" xfId="0" applyFont="1" applyAlignment="1">
      <alignment horizontal="right" vertical="top" wrapText="1"/>
    </xf>
    <xf numFmtId="0" fontId="24" fillId="4" borderId="1" xfId="18" applyFont="1" applyBorder="1" applyAlignment="1">
      <alignment horizontal="left" wrapText="1"/>
    </xf>
    <xf numFmtId="0" fontId="3" fillId="0" borderId="0" xfId="0" applyFont="1"/>
    <xf numFmtId="0" fontId="29" fillId="4" borderId="2" xfId="18" applyFont="1"/>
    <xf numFmtId="0" fontId="5" fillId="0" borderId="0" xfId="21" applyAlignment="1">
      <alignment horizontal="left" vertical="top"/>
    </xf>
    <xf numFmtId="0" fontId="20" fillId="2" borderId="2" xfId="22" applyFont="1" applyFill="1" applyAlignment="1">
      <alignment horizontal="left" vertical="center"/>
    </xf>
    <xf numFmtId="0" fontId="20" fillId="4" borderId="2" xfId="22" applyFont="1"/>
    <xf numFmtId="0" fontId="6" fillId="3" borderId="1" xfId="8" applyFont="1" applyFill="1" applyBorder="1" applyAlignment="1">
      <alignment vertical="top"/>
    </xf>
    <xf numFmtId="0" fontId="6" fillId="3" borderId="4" xfId="7" applyFont="1" applyFill="1" applyBorder="1" applyAlignment="1">
      <alignment horizontal="center" vertical="top"/>
    </xf>
    <xf numFmtId="168" fontId="6" fillId="0" borderId="1" xfId="7" applyNumberFormat="1" applyFont="1" applyBorder="1" applyAlignment="1">
      <alignment horizontal="center" vertical="top"/>
    </xf>
    <xf numFmtId="168" fontId="6" fillId="0" borderId="3" xfId="7" applyNumberFormat="1" applyFont="1" applyBorder="1" applyAlignment="1">
      <alignment horizontal="center" vertical="top"/>
    </xf>
    <xf numFmtId="165" fontId="6" fillId="3" borderId="1" xfId="7" applyNumberFormat="1" applyFont="1" applyFill="1" applyBorder="1" applyAlignment="1">
      <alignment horizontal="right" vertical="top"/>
    </xf>
    <xf numFmtId="0" fontId="6" fillId="2" borderId="0" xfId="7" applyFont="1" applyFill="1" applyAlignment="1" applyProtection="1">
      <alignment horizontal="left" vertical="top"/>
      <protection locked="0"/>
    </xf>
    <xf numFmtId="0" fontId="7" fillId="2" borderId="0" xfId="7" applyFont="1" applyFill="1" applyAlignment="1">
      <alignment horizontal="center" vertical="top"/>
    </xf>
    <xf numFmtId="10" fontId="37" fillId="2" borderId="0" xfId="7" applyNumberFormat="1" applyFont="1" applyFill="1"/>
    <xf numFmtId="10" fontId="37" fillId="0" borderId="0" xfId="7" applyNumberFormat="1" applyFont="1"/>
    <xf numFmtId="0" fontId="37" fillId="0" borderId="0" xfId="7" applyFont="1"/>
    <xf numFmtId="0" fontId="6" fillId="0" borderId="0" xfId="7" applyFont="1"/>
    <xf numFmtId="0" fontId="22" fillId="4" borderId="1" xfId="18" applyBorder="1"/>
    <xf numFmtId="164" fontId="22" fillId="4" borderId="1" xfId="18" applyNumberFormat="1" applyBorder="1"/>
    <xf numFmtId="3" fontId="22" fillId="4" borderId="1" xfId="18" applyNumberFormat="1" applyBorder="1"/>
    <xf numFmtId="3" fontId="0" fillId="4" borderId="1" xfId="18" applyNumberFormat="1" applyFont="1" applyBorder="1"/>
    <xf numFmtId="167" fontId="0" fillId="4" borderId="1" xfId="18" applyNumberFormat="1" applyFont="1" applyBorder="1"/>
    <xf numFmtId="165" fontId="0" fillId="4" borderId="1" xfId="18" applyNumberFormat="1" applyFont="1" applyBorder="1"/>
    <xf numFmtId="165" fontId="22" fillId="4" borderId="1" xfId="18" applyNumberFormat="1" applyBorder="1"/>
    <xf numFmtId="4" fontId="22" fillId="4" borderId="1" xfId="18" applyNumberFormat="1" applyBorder="1"/>
    <xf numFmtId="0" fontId="22" fillId="4" borderId="6" xfId="18" applyBorder="1" applyAlignment="1">
      <alignment vertical="top" wrapText="1"/>
    </xf>
    <xf numFmtId="3" fontId="22" fillId="4" borderId="6" xfId="18" applyNumberFormat="1" applyBorder="1" applyAlignment="1">
      <alignment horizontal="right" vertical="top"/>
    </xf>
    <xf numFmtId="164" fontId="22" fillId="4" borderId="6" xfId="18" applyNumberFormat="1" applyBorder="1" applyAlignment="1">
      <alignment horizontal="right" vertical="top"/>
    </xf>
    <xf numFmtId="167" fontId="22" fillId="4" borderId="6" xfId="18" applyNumberFormat="1" applyBorder="1" applyAlignment="1">
      <alignment horizontal="right" vertical="top"/>
    </xf>
    <xf numFmtId="3" fontId="7" fillId="4" borderId="6" xfId="18" applyNumberFormat="1" applyFont="1" applyBorder="1" applyAlignment="1">
      <alignment horizontal="right" vertical="top"/>
    </xf>
    <xf numFmtId="164" fontId="7" fillId="4" borderId="6" xfId="18" applyNumberFormat="1" applyFont="1" applyBorder="1" applyAlignment="1">
      <alignment horizontal="right" vertical="top"/>
    </xf>
    <xf numFmtId="167" fontId="7" fillId="4" borderId="6" xfId="18" applyNumberFormat="1" applyFont="1" applyBorder="1" applyAlignment="1">
      <alignment horizontal="right" vertical="top"/>
    </xf>
    <xf numFmtId="0" fontId="22" fillId="4" borderId="1" xfId="18" applyBorder="1" applyAlignment="1">
      <alignment vertical="top" wrapText="1"/>
    </xf>
    <xf numFmtId="0" fontId="7" fillId="4" borderId="3" xfId="18" applyFont="1" applyBorder="1" applyAlignment="1">
      <alignment vertical="top" wrapText="1"/>
    </xf>
    <xf numFmtId="3" fontId="22" fillId="4" borderId="1" xfId="18" applyNumberFormat="1" applyBorder="1" applyAlignment="1">
      <alignment horizontal="right" vertical="top"/>
    </xf>
    <xf numFmtId="164" fontId="22" fillId="4" borderId="9" xfId="18" applyNumberFormat="1" applyBorder="1" applyAlignment="1">
      <alignment horizontal="right" vertical="top"/>
    </xf>
    <xf numFmtId="167" fontId="22" fillId="4" borderId="6" xfId="18" applyNumberFormat="1" applyBorder="1" applyAlignment="1">
      <alignment horizontal="right"/>
    </xf>
    <xf numFmtId="3" fontId="7" fillId="4" borderId="1" xfId="18" applyNumberFormat="1" applyFont="1" applyBorder="1" applyAlignment="1">
      <alignment horizontal="right" vertical="top"/>
    </xf>
    <xf numFmtId="164" fontId="7" fillId="4" borderId="3" xfId="18" applyNumberFormat="1" applyFont="1" applyBorder="1" applyAlignment="1">
      <alignment horizontal="right" vertical="top"/>
    </xf>
    <xf numFmtId="164" fontId="38" fillId="4" borderId="1" xfId="18" applyNumberFormat="1" applyFont="1" applyBorder="1"/>
    <xf numFmtId="0" fontId="20" fillId="2" borderId="2" xfId="22" applyFont="1" applyFill="1" applyAlignment="1">
      <alignment horizontal="left" vertical="top"/>
    </xf>
    <xf numFmtId="164" fontId="28" fillId="3" borderId="1" xfId="7" applyNumberFormat="1" applyFont="1" applyFill="1" applyBorder="1" applyAlignment="1">
      <alignment horizontal="center" vertical="top"/>
    </xf>
    <xf numFmtId="164" fontId="6" fillId="3" borderId="1" xfId="7" applyNumberFormat="1" applyFont="1" applyFill="1" applyBorder="1" applyAlignment="1">
      <alignment horizontal="center" vertical="top"/>
    </xf>
    <xf numFmtId="2" fontId="6" fillId="3" borderId="1" xfId="7" applyNumberFormat="1" applyFont="1" applyFill="1" applyBorder="1" applyAlignment="1">
      <alignment horizontal="center" vertical="top"/>
    </xf>
    <xf numFmtId="169" fontId="6" fillId="3" borderId="4" xfId="7" applyNumberFormat="1" applyFont="1" applyFill="1" applyBorder="1" applyAlignment="1">
      <alignment horizontal="center" vertical="top"/>
    </xf>
    <xf numFmtId="0" fontId="23" fillId="4" borderId="2" xfId="18" applyFont="1" applyAlignment="1">
      <alignment horizontal="left" vertical="top"/>
    </xf>
    <xf numFmtId="0" fontId="20" fillId="4" borderId="2" xfId="22" applyFont="1" applyAlignment="1">
      <alignment vertical="top"/>
    </xf>
    <xf numFmtId="0" fontId="23" fillId="4" borderId="2" xfId="18" applyFont="1" applyAlignment="1">
      <alignment horizontal="left"/>
    </xf>
    <xf numFmtId="0" fontId="0" fillId="0" borderId="1" xfId="0" applyBorder="1"/>
    <xf numFmtId="3" fontId="0" fillId="0" borderId="1" xfId="0" applyNumberFormat="1" applyBorder="1"/>
    <xf numFmtId="6" fontId="0" fillId="0" borderId="1" xfId="0" applyNumberFormat="1" applyBorder="1"/>
    <xf numFmtId="164" fontId="0" fillId="0" borderId="1" xfId="0" applyNumberFormat="1" applyBorder="1"/>
    <xf numFmtId="164" fontId="22" fillId="4" borderId="1" xfId="18" applyNumberFormat="1" applyBorder="1" applyAlignment="1">
      <alignment horizontal="center"/>
    </xf>
    <xf numFmtId="164" fontId="39" fillId="0" borderId="1" xfId="0" applyNumberFormat="1" applyFont="1" applyBorder="1"/>
    <xf numFmtId="164" fontId="6" fillId="0" borderId="1" xfId="0" applyNumberFormat="1" applyFont="1" applyBorder="1"/>
    <xf numFmtId="164" fontId="40" fillId="4" borderId="1" xfId="18" applyNumberFormat="1" applyFont="1" applyBorder="1"/>
    <xf numFmtId="164" fontId="39" fillId="0" borderId="1" xfId="0" applyNumberFormat="1" applyFont="1" applyBorder="1" applyAlignment="1">
      <alignment horizontal="center"/>
    </xf>
    <xf numFmtId="164" fontId="22" fillId="4" borderId="2" xfId="18" applyNumberFormat="1" applyAlignment="1">
      <alignment horizontal="right" vertical="top"/>
    </xf>
    <xf numFmtId="3" fontId="22" fillId="4" borderId="8" xfId="18" applyNumberFormat="1" applyBorder="1" applyAlignment="1">
      <alignment horizontal="right" vertical="top"/>
    </xf>
    <xf numFmtId="3" fontId="7" fillId="4" borderId="8" xfId="18" applyNumberFormat="1" applyFont="1" applyBorder="1" applyAlignment="1">
      <alignment horizontal="right" vertical="top"/>
    </xf>
    <xf numFmtId="168" fontId="0" fillId="0" borderId="1" xfId="0" applyNumberFormat="1" applyBorder="1"/>
    <xf numFmtId="6" fontId="0" fillId="0" borderId="1" xfId="0" applyNumberFormat="1" applyBorder="1" applyAlignment="1">
      <alignment horizontal="right"/>
    </xf>
    <xf numFmtId="164" fontId="22" fillId="4" borderId="2" xfId="23" applyNumberFormat="1" applyFill="1" applyBorder="1"/>
    <xf numFmtId="2" fontId="22" fillId="4" borderId="2" xfId="18" applyNumberFormat="1"/>
  </cellXfs>
  <cellStyles count="24">
    <cellStyle name="Currency 2" xfId="1" xr:uid="{00000000-0005-0000-0000-000000000000}"/>
    <cellStyle name="Currency 2 2" xfId="11" xr:uid="{00000000-0005-0000-0000-000001000000}"/>
    <cellStyle name="Currency 2 3" xfId="15" xr:uid="{00000000-0005-0000-0000-000002000000}"/>
    <cellStyle name="Currency 3" xfId="17" xr:uid="{00000000-0005-0000-0000-000003000000}"/>
    <cellStyle name="Heading 1" xfId="22" builtinId="16" customBuiltin="1"/>
    <cellStyle name="Hyperlink" xfId="2" builtinId="8"/>
    <cellStyle name="Hyperlink 2" xfId="3" xr:uid="{00000000-0005-0000-0000-000005000000}"/>
    <cellStyle name="Normal" xfId="0" builtinId="0"/>
    <cellStyle name="Normal 2" xfId="4" xr:uid="{00000000-0005-0000-0000-000008000000}"/>
    <cellStyle name="Normal 3" xfId="5" xr:uid="{00000000-0005-0000-0000-000009000000}"/>
    <cellStyle name="Normal 3 2" xfId="20" xr:uid="{C8F4BE82-A0E6-40DB-A8EF-D93171139B12}"/>
    <cellStyle name="Normal 4" xfId="6" xr:uid="{00000000-0005-0000-0000-00000A000000}"/>
    <cellStyle name="Normal 4 2" xfId="12" xr:uid="{00000000-0005-0000-0000-00000B000000}"/>
    <cellStyle name="Normal 4 3" xfId="14" xr:uid="{00000000-0005-0000-0000-00000C000000}"/>
    <cellStyle name="Normal 5" xfId="18" xr:uid="{1A58CE78-B34A-4AF7-B66E-47A5F30F1AD1}"/>
    <cellStyle name="Normal_123456_FATHOM_Q3_FY2003" xfId="7" xr:uid="{00000000-0005-0000-0000-00000D000000}"/>
    <cellStyle name="Normal_123456_FATHOM_Q3_FY2003 2" xfId="19" xr:uid="{F2E18D19-6E71-4E8B-BE0F-F69295F700A9}"/>
    <cellStyle name="Normal_H_PEPPER_Q3_FY2003_T" xfId="8" xr:uid="{00000000-0005-0000-0000-00000E000000}"/>
    <cellStyle name="Normal_QIOSC_4Q_FY2001_MASTER" xfId="9" xr:uid="{00000000-0005-0000-0000-00000F000000}"/>
    <cellStyle name="Percent" xfId="23" builtinId="5"/>
    <cellStyle name="Percent 2" xfId="10" xr:uid="{00000000-0005-0000-0000-000011000000}"/>
    <cellStyle name="Percent 2 2" xfId="13" xr:uid="{00000000-0005-0000-0000-000012000000}"/>
    <cellStyle name="Percent 2 3" xfId="16" xr:uid="{00000000-0005-0000-0000-000013000000}"/>
    <cellStyle name="Title" xfId="21" builtinId="15" customBuiltin="1"/>
  </cellStyles>
  <dxfs count="7">
    <dxf>
      <alignment vertical="top"/>
      <border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9" defaultPivotStyle="PivotStyleLight16"/>
  <colors>
    <mruColors>
      <color rgb="FF800000"/>
      <color rgb="FF008000"/>
      <color rgb="FFC00000"/>
      <color rgb="FF00FF00"/>
      <color rgb="FF216543"/>
      <color rgb="FFC30000"/>
      <color rgb="FF4572A7"/>
      <color rgb="FF35567F"/>
      <color rgb="FF339966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tlCol="0" anchor="t"/>
          <a:lstStyle/>
          <a:p>
            <a:pPr algn="l">
              <a:defRPr/>
            </a:pPr>
            <a:r>
              <a:rPr lang="en-US"/>
              <a:t>Low Comorbidity</a:t>
            </a:r>
            <a:endParaRPr lang="en-US" sz="1100"/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National 80th percentile</c:v>
          </c:tx>
          <c:spPr>
            <a:ln w="12700">
              <a:solidFill>
                <a:prstClr val="red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'Low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Comorbidity'!$B$22:$B$24</c:f>
              <c:numCache>
                <c:formatCode>0.0%</c:formatCode>
                <c:ptCount val="3"/>
                <c:pt idx="0">
                  <c:v>0.58299999999999996</c:v>
                </c:pt>
                <c:pt idx="1">
                  <c:v>0.61399999999999999</c:v>
                </c:pt>
                <c:pt idx="2">
                  <c:v>0.63500000000000001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3D-4A20-B594-E1EB1ECF6973}"/>
            </c:ext>
          </c:extLst>
        </c:ser>
        <c:ser>
          <c:idx val="1"/>
          <c:order val="1"/>
          <c:tx>
            <c:v>Jurisdiction 80th percentile</c:v>
          </c:tx>
          <c:spPr>
            <a:ln w="12700">
              <a:solidFill>
                <a:prstClr val="red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'Low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Comorbidity'!$C$22:$C$24</c:f>
              <c:numCache>
                <c:formatCode>0.0%</c:formatCode>
                <c:ptCount val="3"/>
                <c:pt idx="0">
                  <c:v>0.56100000000000005</c:v>
                </c:pt>
                <c:pt idx="1">
                  <c:v>0.58799999999999997</c:v>
                </c:pt>
                <c:pt idx="2">
                  <c:v>0.61499999999999999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3D-4A20-B594-E1EB1ECF6973}"/>
            </c:ext>
          </c:extLst>
        </c:ser>
        <c:ser>
          <c:idx val="2"/>
          <c:order val="2"/>
          <c:tx>
            <c:v>State 80th percentile</c:v>
          </c:tx>
          <c:spPr>
            <a:ln w="12700">
              <a:solidFill>
                <a:prstClr val="red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'Low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Comorbidity'!$D$22:$D$24</c:f>
              <c:numCache>
                <c:formatCode>0.0%</c:formatCode>
                <c:ptCount val="3"/>
                <c:pt idx="0">
                  <c:v>0.54100000000000004</c:v>
                </c:pt>
                <c:pt idx="1">
                  <c:v>0.56499999999999995</c:v>
                </c:pt>
                <c:pt idx="2">
                  <c:v>0.61599999999999999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3D-4A20-B594-E1EB1ECF6973}"/>
            </c:ext>
          </c:extLst>
        </c:ser>
        <c:ser>
          <c:idx val="3"/>
          <c:order val="3"/>
          <c:tx>
            <c:v>National 20th percentile</c:v>
          </c:tx>
          <c:spPr>
            <a:ln w="12700">
              <a:solidFill>
                <a:prstClr val="green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'Low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Comorbidity'!$E$22:$E$24</c:f>
              <c:numCache>
                <c:formatCode>0.0%</c:formatCode>
                <c:ptCount val="3"/>
                <c:pt idx="0">
                  <c:v>0.41599999999999998</c:v>
                </c:pt>
                <c:pt idx="1">
                  <c:v>0.44400000000000001</c:v>
                </c:pt>
                <c:pt idx="2">
                  <c:v>0.49299999999999999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3D-4A20-B594-E1EB1ECF6973}"/>
            </c:ext>
          </c:extLst>
        </c:ser>
        <c:ser>
          <c:idx val="4"/>
          <c:order val="4"/>
          <c:tx>
            <c:v>Jurisdiction 20th percentile</c:v>
          </c:tx>
          <c:spPr>
            <a:ln w="12700">
              <a:solidFill>
                <a:prstClr val="green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'Low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Comorbidity'!$F$22:$F$24</c:f>
              <c:numCache>
                <c:formatCode>0.0%</c:formatCode>
                <c:ptCount val="3"/>
                <c:pt idx="0">
                  <c:v>0.35299999999999998</c:v>
                </c:pt>
                <c:pt idx="1">
                  <c:v>0.38200000000000001</c:v>
                </c:pt>
                <c:pt idx="2">
                  <c:v>0.44500000000000001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3D-4A20-B594-E1EB1ECF6973}"/>
            </c:ext>
          </c:extLst>
        </c:ser>
        <c:ser>
          <c:idx val="5"/>
          <c:order val="5"/>
          <c:tx>
            <c:v>State 20th percentile</c:v>
          </c:tx>
          <c:spPr>
            <a:ln w="12700">
              <a:solidFill>
                <a:prstClr val="green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'Low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Comorbidity'!$G$22:$G$24</c:f>
              <c:numCache>
                <c:formatCode>0.0%</c:formatCode>
                <c:ptCount val="3"/>
                <c:pt idx="0">
                  <c:v>0.373</c:v>
                </c:pt>
                <c:pt idx="1">
                  <c:v>0.39600000000000002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3D-4A20-B594-E1EB1ECF6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5110536"/>
        <c:axId val="1"/>
      </c:lineChart>
      <c:barChart>
        <c:barDir val="col"/>
        <c:grouping val="clustered"/>
        <c:varyColors val="1"/>
        <c:ser>
          <c:idx val="6"/>
          <c:order val="6"/>
          <c:tx>
            <c:v>HHA</c:v>
          </c:tx>
          <c:spPr>
            <a:solidFill>
              <a:srgbClr val="0000FF">
                <a:alpha val="50196"/>
              </a:srgbClr>
            </a:solidFill>
          </c:spPr>
          <c:invertIfNegative val="1"/>
          <c:cat>
            <c:strRef>
              <c:f>'Low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Comorbidity'!$H$22:$H$24</c:f>
              <c:numCache>
                <c:formatCode>0.0%</c:formatCode>
                <c:ptCount val="3"/>
                <c:pt idx="0">
                  <c:v>0.56899999999999995</c:v>
                </c:pt>
                <c:pt idx="1">
                  <c:v>0.51500000000000001</c:v>
                </c:pt>
                <c:pt idx="2">
                  <c:v>0.40600000000000003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6-213D-4A20-B594-E1EB1ECF6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5110536"/>
        <c:axId val="1"/>
      </c:barChart>
      <c:catAx>
        <c:axId val="1985110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prstClr val="silver"/>
              </a:solidFill>
            </a:ln>
          </c:spPr>
        </c:majorGridlines>
        <c:numFmt formatCode="0%" sourceLinked="0"/>
        <c:majorTickMark val="out"/>
        <c:minorTickMark val="none"/>
        <c:tickLblPos val="nextTo"/>
        <c:crossAx val="1985110536"/>
        <c:crosses val="autoZero"/>
        <c:crossBetween val="between"/>
        <c:minorUnit val="1.0000000000000002E-2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tlCol="0" anchor="t"/>
          <a:lstStyle/>
          <a:p>
            <a:pPr algn="l">
              <a:defRPr/>
            </a:pPr>
            <a:r>
              <a:rPr lang="en-US"/>
              <a:t>Admission Source</a:t>
            </a:r>
            <a:endParaRPr lang="en-US" sz="1100"/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National 80th percentile</c:v>
          </c:tx>
          <c:spPr>
            <a:ln w="12700">
              <a:solidFill>
                <a:prstClr val="red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'Admission Source'!$A$17:$A$19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'Admission Source'!$B$17:$B$19</c:f>
              <c:numCache>
                <c:formatCode>0.0%</c:formatCode>
                <c:ptCount val="3"/>
                <c:pt idx="0">
                  <c:v>0.35399999999999998</c:v>
                </c:pt>
                <c:pt idx="1">
                  <c:v>0.34599999999999997</c:v>
                </c:pt>
                <c:pt idx="2">
                  <c:v>0.33800000000000002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A-4E62-991D-E84DCCF2FD5B}"/>
            </c:ext>
          </c:extLst>
        </c:ser>
        <c:ser>
          <c:idx val="1"/>
          <c:order val="1"/>
          <c:tx>
            <c:v>Jurisdiction 80th percentile</c:v>
          </c:tx>
          <c:spPr>
            <a:ln w="12700">
              <a:solidFill>
                <a:prstClr val="red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'Admission Source'!$A$17:$A$19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'Admission Source'!$C$17:$C$19</c:f>
              <c:numCache>
                <c:formatCode>0.0%</c:formatCode>
                <c:ptCount val="3"/>
                <c:pt idx="0">
                  <c:v>0.34399999999999997</c:v>
                </c:pt>
                <c:pt idx="1">
                  <c:v>0.33200000000000002</c:v>
                </c:pt>
                <c:pt idx="2">
                  <c:v>0.315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A-4E62-991D-E84DCCF2FD5B}"/>
            </c:ext>
          </c:extLst>
        </c:ser>
        <c:ser>
          <c:idx val="2"/>
          <c:order val="2"/>
          <c:tx>
            <c:v>State 80th percentile</c:v>
          </c:tx>
          <c:spPr>
            <a:ln w="12700">
              <a:solidFill>
                <a:prstClr val="red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'Admission Source'!$A$17:$A$19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'Admission Source'!$D$17:$D$19</c:f>
              <c:numCache>
                <c:formatCode>0.0%</c:formatCode>
                <c:ptCount val="3"/>
                <c:pt idx="0">
                  <c:v>0.26800000000000002</c:v>
                </c:pt>
                <c:pt idx="1">
                  <c:v>0.25800000000000001</c:v>
                </c:pt>
                <c:pt idx="2">
                  <c:v>0.26500000000000001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EA-4E62-991D-E84DCCF2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52455"/>
        <c:axId val="1"/>
      </c:lineChart>
      <c:barChart>
        <c:barDir val="col"/>
        <c:grouping val="clustered"/>
        <c:varyColors val="1"/>
        <c:ser>
          <c:idx val="3"/>
          <c:order val="3"/>
          <c:tx>
            <c:v>HHA</c:v>
          </c:tx>
          <c:spPr>
            <a:solidFill>
              <a:srgbClr val="0000FF">
                <a:alpha val="50196"/>
              </a:srgbClr>
            </a:solidFill>
          </c:spPr>
          <c:invertIfNegative val="1"/>
          <c:cat>
            <c:strRef>
              <c:f>'Admission Source'!$A$17:$A$19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'Admission Source'!$E$17:$E$19</c:f>
              <c:numCache>
                <c:formatCode>0.0%</c:formatCode>
                <c:ptCount val="3"/>
                <c:pt idx="0">
                  <c:v>0.19700000000000001</c:v>
                </c:pt>
                <c:pt idx="1">
                  <c:v>0.20599999999999999</c:v>
                </c:pt>
                <c:pt idx="2">
                  <c:v>6.7000000000000004E-2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AFEA-4E62-991D-E84DCCF2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352455"/>
        <c:axId val="1"/>
      </c:barChart>
      <c:catAx>
        <c:axId val="693524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prstClr val="silver"/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69352455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tlCol="0" anchor="t"/>
          <a:lstStyle/>
          <a:p>
            <a:pPr algn="l">
              <a:defRPr/>
            </a:pPr>
            <a:r>
              <a:rPr lang="en-US"/>
              <a:t>High Comorbidity</a:t>
            </a:r>
            <a:endParaRPr lang="en-US" sz="1100"/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National 80th percentile</c:v>
          </c:tx>
          <c:spPr>
            <a:ln w="12700">
              <a:solidFill>
                <a:prstClr val="red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'High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'High Comorbidity'!$B$22:$B$24</c:f>
              <c:numCache>
                <c:formatCode>0.0%</c:formatCode>
                <c:ptCount val="3"/>
                <c:pt idx="0">
                  <c:v>0.219</c:v>
                </c:pt>
                <c:pt idx="1">
                  <c:v>0.20699999999999999</c:v>
                </c:pt>
                <c:pt idx="2">
                  <c:v>0.23499999999999999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2-41A3-B2A0-9E085B5B18E3}"/>
            </c:ext>
          </c:extLst>
        </c:ser>
        <c:ser>
          <c:idx val="1"/>
          <c:order val="1"/>
          <c:tx>
            <c:v>Jurisdiction 80th percentile</c:v>
          </c:tx>
          <c:spPr>
            <a:ln w="12700">
              <a:solidFill>
                <a:prstClr val="red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'High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'High Comorbidity'!$C$22:$C$24</c:f>
              <c:numCache>
                <c:formatCode>0.0%</c:formatCode>
                <c:ptCount val="3"/>
                <c:pt idx="0">
                  <c:v>0.217</c:v>
                </c:pt>
                <c:pt idx="1">
                  <c:v>0.20499999999999999</c:v>
                </c:pt>
                <c:pt idx="2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52-41A3-B2A0-9E085B5B18E3}"/>
            </c:ext>
          </c:extLst>
        </c:ser>
        <c:ser>
          <c:idx val="2"/>
          <c:order val="2"/>
          <c:tx>
            <c:v>State 80th percentile</c:v>
          </c:tx>
          <c:spPr>
            <a:ln w="12700">
              <a:solidFill>
                <a:prstClr val="red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'High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'High Comorbidity'!$D$22:$D$24</c:f>
              <c:numCache>
                <c:formatCode>0.0%</c:formatCode>
                <c:ptCount val="3"/>
                <c:pt idx="0">
                  <c:v>0.16900000000000001</c:v>
                </c:pt>
                <c:pt idx="1">
                  <c:v>0.14899999999999999</c:v>
                </c:pt>
                <c:pt idx="2">
                  <c:v>0.183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52-41A3-B2A0-9E085B5B18E3}"/>
            </c:ext>
          </c:extLst>
        </c:ser>
        <c:ser>
          <c:idx val="3"/>
          <c:order val="3"/>
          <c:tx>
            <c:v>National 20th percentile</c:v>
          </c:tx>
          <c:spPr>
            <a:ln w="12700">
              <a:solidFill>
                <a:prstClr val="green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'High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'High Comorbidity'!$E$22:$E$24</c:f>
              <c:numCache>
                <c:formatCode>0.0%</c:formatCode>
                <c:ptCount val="3"/>
                <c:pt idx="0">
                  <c:v>0.105</c:v>
                </c:pt>
                <c:pt idx="1">
                  <c:v>9.4E-2</c:v>
                </c:pt>
                <c:pt idx="2">
                  <c:v>0.105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52-41A3-B2A0-9E085B5B18E3}"/>
            </c:ext>
          </c:extLst>
        </c:ser>
        <c:ser>
          <c:idx val="4"/>
          <c:order val="4"/>
          <c:tx>
            <c:v>Jurisdiction 20th percentile</c:v>
          </c:tx>
          <c:spPr>
            <a:ln w="12700">
              <a:solidFill>
                <a:prstClr val="green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'High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'High Comorbidity'!$F$22:$F$24</c:f>
              <c:numCache>
                <c:formatCode>0.0%</c:formatCode>
                <c:ptCount val="3"/>
                <c:pt idx="0">
                  <c:v>6.8000000000000005E-2</c:v>
                </c:pt>
                <c:pt idx="1">
                  <c:v>6.3E-2</c:v>
                </c:pt>
                <c:pt idx="2">
                  <c:v>6.5000000000000002E-2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52-41A3-B2A0-9E085B5B18E3}"/>
            </c:ext>
          </c:extLst>
        </c:ser>
        <c:ser>
          <c:idx val="5"/>
          <c:order val="5"/>
          <c:tx>
            <c:v>State 20th percentile</c:v>
          </c:tx>
          <c:spPr>
            <a:ln w="12700">
              <a:solidFill>
                <a:prstClr val="green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'High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'High Comorbidity'!$G$22:$G$24</c:f>
              <c:numCache>
                <c:formatCode>0.0%</c:formatCode>
                <c:ptCount val="3"/>
                <c:pt idx="0">
                  <c:v>6.0999999999999999E-2</c:v>
                </c:pt>
                <c:pt idx="1">
                  <c:v>6.3E-2</c:v>
                </c:pt>
                <c:pt idx="2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52-41A3-B2A0-9E085B5B1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850631"/>
        <c:axId val="1"/>
      </c:lineChart>
      <c:barChart>
        <c:barDir val="col"/>
        <c:grouping val="clustered"/>
        <c:varyColors val="1"/>
        <c:ser>
          <c:idx val="6"/>
          <c:order val="6"/>
          <c:tx>
            <c:v>HHA</c:v>
          </c:tx>
          <c:spPr>
            <a:solidFill>
              <a:srgbClr val="0000FF">
                <a:alpha val="50196"/>
              </a:srgbClr>
            </a:solidFill>
          </c:spPr>
          <c:invertIfNegative val="1"/>
          <c:cat>
            <c:strRef>
              <c:f>'High Comorbidity'!$A$22:$A$24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'High Comorbidity'!$H$22:$H$24</c:f>
              <c:numCache>
                <c:formatCode>0.0%</c:formatCode>
                <c:ptCount val="3"/>
                <c:pt idx="0">
                  <c:v>0.26100000000000001</c:v>
                </c:pt>
                <c:pt idx="1">
                  <c:v>0.2606</c:v>
                </c:pt>
                <c:pt idx="2">
                  <c:v>0.307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6-DF52-41A3-B2A0-9E085B5B1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850631"/>
        <c:axId val="1"/>
      </c:barChart>
      <c:catAx>
        <c:axId val="1658506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prstClr val="silver"/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16585063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tlCol="0" anchor="t"/>
          <a:lstStyle/>
          <a:p>
            <a:pPr algn="l">
              <a:defRPr/>
            </a:pPr>
            <a:r>
              <a:rPr lang="en-US"/>
              <a:t>Functional Impairment Medium</a:t>
            </a:r>
            <a:endParaRPr lang="en-US" sz="1100"/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National 80th percentile</c:v>
          </c:tx>
          <c:spPr>
            <a:ln w="12700">
              <a:solidFill>
                <a:prstClr val="red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'Functional Impairment Medium'!$A$23:$A$25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Medium'!$B$23:$B$25</c:f>
              <c:numCache>
                <c:formatCode>0.0%</c:formatCode>
                <c:ptCount val="3"/>
                <c:pt idx="0">
                  <c:v>0.40899999999999997</c:v>
                </c:pt>
                <c:pt idx="1">
                  <c:v>0.40200000000000002</c:v>
                </c:pt>
                <c:pt idx="2">
                  <c:v>0.41499999999999998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4-4D7C-98CC-0C22FC7DBC04}"/>
            </c:ext>
          </c:extLst>
        </c:ser>
        <c:ser>
          <c:idx val="1"/>
          <c:order val="1"/>
          <c:tx>
            <c:v>Jurisdiction 80th percentile</c:v>
          </c:tx>
          <c:spPr>
            <a:ln w="12700">
              <a:solidFill>
                <a:prstClr val="red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'Functional Impairment Medium'!$A$23:$A$25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Medium'!$C$23:$C$25</c:f>
              <c:numCache>
                <c:formatCode>0.0%</c:formatCode>
                <c:ptCount val="3"/>
                <c:pt idx="0">
                  <c:v>0.42299999999999999</c:v>
                </c:pt>
                <c:pt idx="1">
                  <c:v>0.40699999999999997</c:v>
                </c:pt>
                <c:pt idx="2">
                  <c:v>0.432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4-4D7C-98CC-0C22FC7DBC04}"/>
            </c:ext>
          </c:extLst>
        </c:ser>
        <c:ser>
          <c:idx val="2"/>
          <c:order val="2"/>
          <c:tx>
            <c:v>State 80th percentile</c:v>
          </c:tx>
          <c:spPr>
            <a:ln w="12700">
              <a:solidFill>
                <a:prstClr val="red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'Functional Impairment Medium'!$A$23:$A$25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Medium'!$D$23:$D$25</c:f>
              <c:numCache>
                <c:formatCode>0.0%</c:formatCode>
                <c:ptCount val="3"/>
                <c:pt idx="0">
                  <c:v>0.40600000000000003</c:v>
                </c:pt>
                <c:pt idx="1">
                  <c:v>0.38500000000000001</c:v>
                </c:pt>
                <c:pt idx="2">
                  <c:v>0.374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4-4D7C-98CC-0C22FC7DBC04}"/>
            </c:ext>
          </c:extLst>
        </c:ser>
        <c:ser>
          <c:idx val="3"/>
          <c:order val="3"/>
          <c:tx>
            <c:v>National 20th percentile</c:v>
          </c:tx>
          <c:spPr>
            <a:ln w="12700">
              <a:solidFill>
                <a:prstClr val="green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'Functional Impairment Medium'!$A$23:$A$25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Medium'!$E$23:$E$25</c:f>
              <c:numCache>
                <c:formatCode>0.0%</c:formatCode>
                <c:ptCount val="3"/>
                <c:pt idx="0">
                  <c:v>0.20300000000000001</c:v>
                </c:pt>
                <c:pt idx="1">
                  <c:v>0.19800000000000001</c:v>
                </c:pt>
                <c:pt idx="2">
                  <c:v>0.20899999999999999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D4-4D7C-98CC-0C22FC7DBC04}"/>
            </c:ext>
          </c:extLst>
        </c:ser>
        <c:ser>
          <c:idx val="4"/>
          <c:order val="4"/>
          <c:tx>
            <c:v>Jurisdiction 20th percentile</c:v>
          </c:tx>
          <c:spPr>
            <a:ln w="12700">
              <a:solidFill>
                <a:prstClr val="green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'Functional Impairment Medium'!$A$23:$A$25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Medium'!$F$23:$F$25</c:f>
              <c:numCache>
                <c:formatCode>0.0%</c:formatCode>
                <c:ptCount val="3"/>
                <c:pt idx="0">
                  <c:v>0.186</c:v>
                </c:pt>
                <c:pt idx="1">
                  <c:v>0.17299999999999999</c:v>
                </c:pt>
                <c:pt idx="2">
                  <c:v>0.185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D4-4D7C-98CC-0C22FC7DBC04}"/>
            </c:ext>
          </c:extLst>
        </c:ser>
        <c:ser>
          <c:idx val="5"/>
          <c:order val="5"/>
          <c:tx>
            <c:v>State 20th percentile</c:v>
          </c:tx>
          <c:spPr>
            <a:ln w="12700">
              <a:solidFill>
                <a:prstClr val="green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'Functional Impairment Medium'!$A$23:$A$25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Medium'!$G$23:$G$25</c:f>
              <c:numCache>
                <c:formatCode>0.0%</c:formatCode>
                <c:ptCount val="3"/>
                <c:pt idx="0">
                  <c:v>0.16400000000000001</c:v>
                </c:pt>
                <c:pt idx="1">
                  <c:v>0.14799999999999999</c:v>
                </c:pt>
                <c:pt idx="2">
                  <c:v>0.14799999999999999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D4-4D7C-98CC-0C22FC7DB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1017223"/>
        <c:axId val="1"/>
      </c:lineChart>
      <c:barChart>
        <c:barDir val="col"/>
        <c:grouping val="clustered"/>
        <c:varyColors val="1"/>
        <c:ser>
          <c:idx val="6"/>
          <c:order val="6"/>
          <c:tx>
            <c:v>HHA</c:v>
          </c:tx>
          <c:spPr>
            <a:solidFill>
              <a:srgbClr val="0000FF">
                <a:alpha val="50196"/>
              </a:srgbClr>
            </a:solidFill>
          </c:spPr>
          <c:invertIfNegative val="1"/>
          <c:cat>
            <c:strRef>
              <c:f>'Functional Impairment Medium'!$A$23:$A$25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Medium'!$H$23:$H$25</c:f>
              <c:numCache>
                <c:formatCode>0.0%</c:formatCode>
                <c:ptCount val="3"/>
                <c:pt idx="0">
                  <c:v>0.214</c:v>
                </c:pt>
                <c:pt idx="1">
                  <c:v>0.375</c:v>
                </c:pt>
                <c:pt idx="2">
                  <c:v>0.36799999999999999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6-3DD4-4D7C-98CC-0C22FC7DB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1017223"/>
        <c:axId val="1"/>
      </c:barChart>
      <c:catAx>
        <c:axId val="69101722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prstClr val="silver"/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691017223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tlCol="0" anchor="t"/>
          <a:lstStyle/>
          <a:p>
            <a:pPr algn="l">
              <a:defRPr/>
            </a:pPr>
            <a:r>
              <a:rPr lang="en-US"/>
              <a:t>Functional Impairment High</a:t>
            </a:r>
            <a:endParaRPr lang="en-US" sz="1100"/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National 80th percentile</c:v>
          </c:tx>
          <c:spPr>
            <a:ln w="12700">
              <a:solidFill>
                <a:prstClr val="red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'Functional Impairment High'!$A$23:$A$25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High'!$B$23:$B$25</c:f>
              <c:numCache>
                <c:formatCode>0.0%</c:formatCode>
                <c:ptCount val="3"/>
                <c:pt idx="0">
                  <c:v>0.5</c:v>
                </c:pt>
                <c:pt idx="1">
                  <c:v>0.50800000000000001</c:v>
                </c:pt>
                <c:pt idx="2">
                  <c:v>0.52500000000000002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0-4085-9996-0BE49163E600}"/>
            </c:ext>
          </c:extLst>
        </c:ser>
        <c:ser>
          <c:idx val="1"/>
          <c:order val="1"/>
          <c:tx>
            <c:v>Jurisdiction 80th percentile</c:v>
          </c:tx>
          <c:spPr>
            <a:ln w="12700">
              <a:solidFill>
                <a:prstClr val="red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'Functional Impairment High'!$A$23:$A$25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High'!$C$23:$C$25</c:f>
              <c:numCache>
                <c:formatCode>0.0%</c:formatCode>
                <c:ptCount val="3"/>
                <c:pt idx="0">
                  <c:v>0.45400000000000001</c:v>
                </c:pt>
                <c:pt idx="1">
                  <c:v>0.47599999999999998</c:v>
                </c:pt>
                <c:pt idx="2">
                  <c:v>0.51600000000000001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30-4085-9996-0BE49163E600}"/>
            </c:ext>
          </c:extLst>
        </c:ser>
        <c:ser>
          <c:idx val="2"/>
          <c:order val="2"/>
          <c:tx>
            <c:v>State 80th percentile</c:v>
          </c:tx>
          <c:spPr>
            <a:ln w="12700">
              <a:solidFill>
                <a:prstClr val="red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'Functional Impairment High'!$A$23:$A$25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High'!$D$23:$D$25</c:f>
              <c:numCache>
                <c:formatCode>0.0%</c:formatCode>
                <c:ptCount val="3"/>
                <c:pt idx="0">
                  <c:v>0.38</c:v>
                </c:pt>
                <c:pt idx="1">
                  <c:v>0.36799999999999999</c:v>
                </c:pt>
                <c:pt idx="2">
                  <c:v>0.38600000000000001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30-4085-9996-0BE49163E600}"/>
            </c:ext>
          </c:extLst>
        </c:ser>
        <c:ser>
          <c:idx val="3"/>
          <c:order val="3"/>
          <c:tx>
            <c:v>National 20th percentile</c:v>
          </c:tx>
          <c:spPr>
            <a:ln w="12700">
              <a:solidFill>
                <a:prstClr val="green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'Functional Impairment High'!$A$23:$A$25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High'!$E$23:$E$25</c:f>
              <c:numCache>
                <c:formatCode>0.0%</c:formatCode>
                <c:ptCount val="3"/>
                <c:pt idx="0">
                  <c:v>0.17199999999999999</c:v>
                </c:pt>
                <c:pt idx="1">
                  <c:v>0.16900000000000001</c:v>
                </c:pt>
                <c:pt idx="2">
                  <c:v>0.16900000000000001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30-4085-9996-0BE49163E600}"/>
            </c:ext>
          </c:extLst>
        </c:ser>
        <c:ser>
          <c:idx val="4"/>
          <c:order val="4"/>
          <c:tx>
            <c:v>Jurisdiction 20th percentile</c:v>
          </c:tx>
          <c:spPr>
            <a:ln w="12700">
              <a:solidFill>
                <a:prstClr val="green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'Functional Impairment High'!$A$23:$A$25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High'!$F$23:$F$25</c:f>
              <c:numCache>
                <c:formatCode>0.0%</c:formatCode>
                <c:ptCount val="3"/>
                <c:pt idx="0">
                  <c:v>0.14000000000000001</c:v>
                </c:pt>
                <c:pt idx="1">
                  <c:v>0.13800000000000001</c:v>
                </c:pt>
                <c:pt idx="2">
                  <c:v>0.14599999999999999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30-4085-9996-0BE49163E600}"/>
            </c:ext>
          </c:extLst>
        </c:ser>
        <c:ser>
          <c:idx val="5"/>
          <c:order val="5"/>
          <c:tx>
            <c:v>State 20th percentile</c:v>
          </c:tx>
          <c:spPr>
            <a:ln w="12700">
              <a:solidFill>
                <a:prstClr val="green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green"/>
              </a:solidFill>
              <a:ln>
                <a:noFill/>
              </a:ln>
            </c:spPr>
          </c:marker>
          <c:cat>
            <c:strRef>
              <c:f>'Functional Impairment High'!$A$23:$A$25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High'!$G$23:$G$25</c:f>
              <c:numCache>
                <c:formatCode>0.0%</c:formatCode>
                <c:ptCount val="3"/>
                <c:pt idx="0">
                  <c:v>0.12</c:v>
                </c:pt>
                <c:pt idx="1">
                  <c:v>0.113</c:v>
                </c:pt>
                <c:pt idx="2">
                  <c:v>0.109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30-4085-9996-0BE49163E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1167751"/>
        <c:axId val="1"/>
      </c:lineChart>
      <c:barChart>
        <c:barDir val="col"/>
        <c:grouping val="clustered"/>
        <c:varyColors val="1"/>
        <c:ser>
          <c:idx val="6"/>
          <c:order val="6"/>
          <c:tx>
            <c:v>HHA</c:v>
          </c:tx>
          <c:spPr>
            <a:solidFill>
              <a:srgbClr val="0000FF">
                <a:alpha val="50196"/>
              </a:srgbClr>
            </a:solidFill>
          </c:spPr>
          <c:invertIfNegative val="1"/>
          <c:cat>
            <c:strRef>
              <c:f>'Functional Impairment High'!$A$23:$A$25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'Functional Impairment High'!$H$23:$H$25</c:f>
              <c:numCache>
                <c:formatCode>0.0%</c:formatCode>
                <c:ptCount val="3"/>
                <c:pt idx="0">
                  <c:v>0.26200000000000001</c:v>
                </c:pt>
                <c:pt idx="1">
                  <c:v>0.23300000000000001</c:v>
                </c:pt>
                <c:pt idx="2">
                  <c:v>0.28499999999999998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6-A030-4085-9996-0BE49163E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1167751"/>
        <c:axId val="1"/>
      </c:barChart>
      <c:catAx>
        <c:axId val="69116775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prstClr val="silver"/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69116775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tlCol="0" anchor="t"/>
          <a:lstStyle/>
          <a:p>
            <a:pPr algn="l">
              <a:defRPr/>
            </a:pPr>
            <a:r>
              <a:rPr lang="en-US"/>
              <a:t>Average Case Mix</a:t>
            </a:r>
            <a:endParaRPr lang="en-US" sz="1100"/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National 80th percentile</c:v>
          </c:tx>
          <c:spPr>
            <a:ln w="12700">
              <a:solidFill>
                <a:prstClr val="red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'Avg Case Mix'!$A$20:$A$22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'Avg Case Mix'!$B$20:$B$22</c:f>
              <c:numCache>
                <c:formatCode>#,##0.00</c:formatCode>
                <c:ptCount val="3"/>
                <c:pt idx="0">
                  <c:v>1.1499999999999999</c:v>
                </c:pt>
                <c:pt idx="1">
                  <c:v>1.1399999999999999</c:v>
                </c:pt>
                <c:pt idx="2">
                  <c:v>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D-488D-A997-F86635D9BC5E}"/>
            </c:ext>
          </c:extLst>
        </c:ser>
        <c:ser>
          <c:idx val="1"/>
          <c:order val="1"/>
          <c:tx>
            <c:v>Jurisdiction 80th percentile</c:v>
          </c:tx>
          <c:spPr>
            <a:ln w="12700">
              <a:solidFill>
                <a:prstClr val="red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'Avg Case Mix'!$A$20:$A$22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'Avg Case Mix'!$C$20:$C$22</c:f>
              <c:numCache>
                <c:formatCode>#,##0.00</c:formatCode>
                <c:ptCount val="3"/>
                <c:pt idx="0">
                  <c:v>1.1499999999999999</c:v>
                </c:pt>
                <c:pt idx="1">
                  <c:v>1.1200000000000001</c:v>
                </c:pt>
                <c:pt idx="2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D-488D-A997-F86635D9BC5E}"/>
            </c:ext>
          </c:extLst>
        </c:ser>
        <c:ser>
          <c:idx val="2"/>
          <c:order val="2"/>
          <c:tx>
            <c:v>State 80th percentile</c:v>
          </c:tx>
          <c:spPr>
            <a:ln w="12700">
              <a:solidFill>
                <a:prstClr val="red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'Avg Case Mix'!$A$20:$A$22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'Avg Case Mix'!$D$20:$D$22</c:f>
              <c:numCache>
                <c:formatCode>#,##0.00</c:formatCode>
                <c:ptCount val="3"/>
                <c:pt idx="0">
                  <c:v>1.08</c:v>
                </c:pt>
                <c:pt idx="1">
                  <c:v>1.07</c:v>
                </c:pt>
                <c:pt idx="2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D-488D-A997-F86635D9B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1296775"/>
        <c:axId val="1"/>
      </c:lineChart>
      <c:barChart>
        <c:barDir val="col"/>
        <c:grouping val="clustered"/>
        <c:varyColors val="1"/>
        <c:ser>
          <c:idx val="3"/>
          <c:order val="3"/>
          <c:tx>
            <c:v>HHA</c:v>
          </c:tx>
          <c:spPr>
            <a:solidFill>
              <a:srgbClr val="0000FF">
                <a:alpha val="50196"/>
              </a:srgbClr>
            </a:solidFill>
          </c:spPr>
          <c:invertIfNegative val="1"/>
          <c:cat>
            <c:strRef>
              <c:f>'Avg Case Mix'!$A$20:$A$22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'Avg Case Mix'!$E$20:$E$22</c:f>
              <c:numCache>
                <c:formatCode>General</c:formatCode>
                <c:ptCount val="3"/>
                <c:pt idx="0">
                  <c:v>1.07</c:v>
                </c:pt>
                <c:pt idx="1">
                  <c:v>1.08</c:v>
                </c:pt>
                <c:pt idx="2" formatCode="#,##0.00">
                  <c:v>1.01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A62D-488D-A997-F86635D9B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1296775"/>
        <c:axId val="1"/>
      </c:barChart>
      <c:catAx>
        <c:axId val="69129677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prstClr val="silver"/>
              </a:solidFill>
            </a:ln>
          </c:spPr>
        </c:majorGridlines>
        <c:numFmt formatCode="#,##0.00" sourceLinked="1"/>
        <c:majorTickMark val="none"/>
        <c:minorTickMark val="none"/>
        <c:tickLblPos val="nextTo"/>
        <c:crossAx val="691296775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tlCol="0" anchor="t"/>
          <a:lstStyle/>
          <a:p>
            <a:pPr algn="l">
              <a:defRPr/>
            </a:pPr>
            <a:r>
              <a:rPr lang="en-US"/>
              <a:t>Average Number of Periods</a:t>
            </a:r>
            <a:endParaRPr lang="en-US" sz="1100"/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National 80th percentile</c:v>
          </c:tx>
          <c:spPr>
            <a:ln w="12700">
              <a:solidFill>
                <a:prstClr val="red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'NBR Periods'!$A$23:$A$25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'NBR Periods'!$B$23:$B$25</c:f>
              <c:numCache>
                <c:formatCode>#,##0.00</c:formatCode>
                <c:ptCount val="3"/>
                <c:pt idx="0">
                  <c:v>4.66</c:v>
                </c:pt>
                <c:pt idx="1">
                  <c:v>4.8099999999999996</c:v>
                </c:pt>
                <c:pt idx="2">
                  <c:v>4.91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B-4492-8D56-4E8CCD8FCD3C}"/>
            </c:ext>
          </c:extLst>
        </c:ser>
        <c:ser>
          <c:idx val="1"/>
          <c:order val="1"/>
          <c:tx>
            <c:v>Jurisdiction 80th percentile</c:v>
          </c:tx>
          <c:spPr>
            <a:ln w="12700">
              <a:solidFill>
                <a:prstClr val="red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'NBR Periods'!$A$23:$A$25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'NBR Periods'!$C$23:$C$25</c:f>
              <c:numCache>
                <c:formatCode>#,##0.00</c:formatCode>
                <c:ptCount val="3"/>
                <c:pt idx="0">
                  <c:v>4.82</c:v>
                </c:pt>
                <c:pt idx="1">
                  <c:v>5</c:v>
                </c:pt>
                <c:pt idx="2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AB-4492-8D56-4E8CCD8FCD3C}"/>
            </c:ext>
          </c:extLst>
        </c:ser>
        <c:ser>
          <c:idx val="2"/>
          <c:order val="2"/>
          <c:tx>
            <c:v>State 80th percentile</c:v>
          </c:tx>
          <c:spPr>
            <a:ln w="12700">
              <a:solidFill>
                <a:prstClr val="red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'NBR Periods'!$A$23:$A$25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'NBR Periods'!$D$23:$D$25</c:f>
              <c:numCache>
                <c:formatCode>#,##0.00</c:formatCode>
                <c:ptCount val="3"/>
                <c:pt idx="0">
                  <c:v>4.99</c:v>
                </c:pt>
                <c:pt idx="1">
                  <c:v>5.15</c:v>
                </c:pt>
                <c:pt idx="2">
                  <c:v>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AB-4492-8D56-4E8CCD8FC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999175"/>
        <c:axId val="1"/>
      </c:lineChart>
      <c:barChart>
        <c:barDir val="col"/>
        <c:grouping val="clustered"/>
        <c:varyColors val="1"/>
        <c:ser>
          <c:idx val="3"/>
          <c:order val="3"/>
          <c:tx>
            <c:v>HHA</c:v>
          </c:tx>
          <c:spPr>
            <a:solidFill>
              <a:srgbClr val="0000FF">
                <a:alpha val="50196"/>
              </a:srgbClr>
            </a:solidFill>
          </c:spPr>
          <c:invertIfNegative val="1"/>
          <c:cat>
            <c:strRef>
              <c:f>'NBR Periods'!$A$23:$A$25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'NBR Periods'!$E$23:$E$25</c:f>
              <c:numCache>
                <c:formatCode>#,##0.00</c:formatCode>
                <c:ptCount val="3"/>
                <c:pt idx="0" formatCode="General">
                  <c:v>4.63</c:v>
                </c:pt>
                <c:pt idx="1">
                  <c:v>3.8</c:v>
                </c:pt>
                <c:pt idx="2">
                  <c:v>4.24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1AAB-4492-8D56-4E8CCD8FC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2999175"/>
        <c:axId val="1"/>
      </c:barChart>
      <c:catAx>
        <c:axId val="69299917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prstClr val="silver"/>
              </a:solidFill>
            </a:ln>
          </c:spPr>
        </c:majorGridlines>
        <c:numFmt formatCode="#,##0.00" sourceLinked="1"/>
        <c:majorTickMark val="none"/>
        <c:minorTickMark val="none"/>
        <c:tickLblPos val="nextTo"/>
        <c:crossAx val="692999175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tlCol="0" anchor="t"/>
          <a:lstStyle/>
          <a:p>
            <a:pPr algn="l">
              <a:defRPr/>
            </a:pPr>
            <a:r>
              <a:rPr lang="en-US"/>
              <a:t>Periods with Low Visits</a:t>
            </a:r>
            <a:endParaRPr lang="en-US" sz="1100"/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National 80th percentile</c:v>
          </c:tx>
          <c:spPr>
            <a:ln w="12700">
              <a:solidFill>
                <a:prstClr val="red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'Low Visits'!$A$23:$A$25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Visits'!$B$23:$B$25</c:f>
              <c:numCache>
                <c:formatCode>0.0%</c:formatCode>
                <c:ptCount val="3"/>
                <c:pt idx="0">
                  <c:v>1.4999999999999999E-2</c:v>
                </c:pt>
                <c:pt idx="1">
                  <c:v>1.6E-2</c:v>
                </c:pt>
                <c:pt idx="2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5-4A2E-96C2-F4043F256106}"/>
            </c:ext>
          </c:extLst>
        </c:ser>
        <c:ser>
          <c:idx val="1"/>
          <c:order val="1"/>
          <c:tx>
            <c:v>Jurisdiction 80th percentile</c:v>
          </c:tx>
          <c:spPr>
            <a:ln w="12700">
              <a:solidFill>
                <a:prstClr val="red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'Low Visits'!$A$23:$A$25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Visits'!$C$23:$C$25</c:f>
              <c:numCache>
                <c:formatCode>0.0%</c:formatCode>
                <c:ptCount val="3"/>
                <c:pt idx="0">
                  <c:v>1.7000000000000001E-2</c:v>
                </c:pt>
                <c:pt idx="1">
                  <c:v>1.9E-2</c:v>
                </c:pt>
                <c:pt idx="2">
                  <c:v>1.7000000000000001E-2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5-4A2E-96C2-F4043F256106}"/>
            </c:ext>
          </c:extLst>
        </c:ser>
        <c:ser>
          <c:idx val="2"/>
          <c:order val="2"/>
          <c:tx>
            <c:v>State 80th percentile</c:v>
          </c:tx>
          <c:spPr>
            <a:ln w="12700">
              <a:solidFill>
                <a:prstClr val="red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'Low Visits'!$A$23:$A$25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Visits'!$D$23:$D$25</c:f>
              <c:numCache>
                <c:formatCode>0.0%</c:formatCode>
                <c:ptCount val="3"/>
                <c:pt idx="0">
                  <c:v>#N/A</c:v>
                </c:pt>
                <c:pt idx="1">
                  <c:v>2.1999999999999999E-2</c:v>
                </c:pt>
                <c:pt idx="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5-4A2E-96C2-F4043F256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059079"/>
        <c:axId val="1"/>
      </c:lineChart>
      <c:barChart>
        <c:barDir val="col"/>
        <c:grouping val="clustered"/>
        <c:varyColors val="1"/>
        <c:ser>
          <c:idx val="3"/>
          <c:order val="3"/>
          <c:tx>
            <c:v>HHA</c:v>
          </c:tx>
          <c:spPr>
            <a:solidFill>
              <a:srgbClr val="0000FF">
                <a:alpha val="50196"/>
              </a:srgbClr>
            </a:solidFill>
          </c:spPr>
          <c:invertIfNegative val="1"/>
          <c:cat>
            <c:strRef>
              <c:f>'Low Visits'!$A$23:$A$25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'Low Visits'!$E$23:$E$25</c:f>
              <c:numCache>
                <c:formatCode>0.0%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4B75-4A2E-96C2-F4043F256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3059079"/>
        <c:axId val="1"/>
      </c:barChart>
      <c:catAx>
        <c:axId val="69305907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prstClr val="silver"/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693059079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tlCol="0" anchor="t"/>
          <a:lstStyle/>
          <a:p>
            <a:pPr algn="l">
              <a:defRPr/>
            </a:pPr>
            <a:r>
              <a:rPr lang="en-US"/>
              <a:t>Non-LUPA Payments</a:t>
            </a:r>
            <a:endParaRPr lang="en-US" sz="1100"/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National 80th percentile</c:v>
          </c:tx>
          <c:spPr>
            <a:ln w="12700">
              <a:solidFill>
                <a:prstClr val="red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NonLUPA!$A$23:$A$25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NonLUPA!$B$23:$B$25</c:f>
              <c:numCache>
                <c:formatCode>0.0%</c:formatCode>
                <c:ptCount val="3"/>
                <c:pt idx="0">
                  <c:v>0.78700000000000003</c:v>
                </c:pt>
                <c:pt idx="1">
                  <c:v>0.78500000000000003</c:v>
                </c:pt>
                <c:pt idx="2">
                  <c:v>0.78600000000000003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D-4DFE-8752-F6D737F28545}"/>
            </c:ext>
          </c:extLst>
        </c:ser>
        <c:ser>
          <c:idx val="1"/>
          <c:order val="1"/>
          <c:tx>
            <c:v>Jurisdiction 80th percentile</c:v>
          </c:tx>
          <c:spPr>
            <a:ln w="12700">
              <a:solidFill>
                <a:prstClr val="red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NonLUPA!$A$23:$A$25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NonLUPA!$C$23:$C$25</c:f>
              <c:numCache>
                <c:formatCode>0.0%</c:formatCode>
                <c:ptCount val="3"/>
                <c:pt idx="0">
                  <c:v>0.78</c:v>
                </c:pt>
                <c:pt idx="1">
                  <c:v>0.78100000000000003</c:v>
                </c:pt>
                <c:pt idx="2">
                  <c:v>0.78300000000000003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6D-4DFE-8752-F6D737F28545}"/>
            </c:ext>
          </c:extLst>
        </c:ser>
        <c:ser>
          <c:idx val="2"/>
          <c:order val="2"/>
          <c:tx>
            <c:v>State 80th percentile</c:v>
          </c:tx>
          <c:spPr>
            <a:ln w="12700">
              <a:solidFill>
                <a:prstClr val="red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NonLUPA!$A$23:$A$25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NonLUPA!$D$23:$D$25</c:f>
              <c:numCache>
                <c:formatCode>0.0%</c:formatCode>
                <c:ptCount val="3"/>
                <c:pt idx="0">
                  <c:v>0.76700000000000002</c:v>
                </c:pt>
                <c:pt idx="1">
                  <c:v>0.78800000000000003</c:v>
                </c:pt>
                <c:pt idx="2">
                  <c:v>0.79100000000000004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6D-4DFE-8752-F6D737F28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396999"/>
        <c:axId val="1"/>
      </c:lineChart>
      <c:barChart>
        <c:barDir val="col"/>
        <c:grouping val="clustered"/>
        <c:varyColors val="1"/>
        <c:ser>
          <c:idx val="3"/>
          <c:order val="3"/>
          <c:tx>
            <c:v>HHA</c:v>
          </c:tx>
          <c:spPr>
            <a:solidFill>
              <a:srgbClr val="0000FF">
                <a:alpha val="50196"/>
              </a:srgbClr>
            </a:solidFill>
          </c:spPr>
          <c:invertIfNegative val="1"/>
          <c:cat>
            <c:strRef>
              <c:f>NonLUPA!$A$23:$A$25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NonLUPA!$E$23:$E$25</c:f>
              <c:numCache>
                <c:formatCode>0.0%</c:formatCode>
                <c:ptCount val="3"/>
                <c:pt idx="0">
                  <c:v>0.82299999999999995</c:v>
                </c:pt>
                <c:pt idx="1">
                  <c:v>0.73499999999999999</c:v>
                </c:pt>
                <c:pt idx="2">
                  <c:v>0.72399999999999998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626D-4DFE-8752-F6D737F28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3396999"/>
        <c:axId val="1"/>
      </c:barChart>
      <c:catAx>
        <c:axId val="69339699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prstClr val="silver"/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693396999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tlCol="0" anchor="t"/>
          <a:lstStyle/>
          <a:p>
            <a:pPr algn="l">
              <a:defRPr/>
            </a:pPr>
            <a:r>
              <a:rPr lang="en-US"/>
              <a:t>Outlier Payments</a:t>
            </a:r>
            <a:endParaRPr lang="en-US" sz="1100"/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National 80th percentile</c:v>
          </c:tx>
          <c:spPr>
            <a:ln w="12700">
              <a:solidFill>
                <a:prstClr val="red"/>
              </a:solidFill>
              <a:prstDash val="solid"/>
            </a:ln>
          </c:spPr>
          <c:marker>
            <c:symbol val="squar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'Outlier Pmts'!$A$20:$A$22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'Outlier Pmts'!$B$20:$B$22</c:f>
              <c:numCache>
                <c:formatCode>0.0%</c:formatCode>
                <c:ptCount val="3"/>
                <c:pt idx="0">
                  <c:v>6.9000000000000006E-2</c:v>
                </c:pt>
                <c:pt idx="1">
                  <c:v>7.6999999999999999E-2</c:v>
                </c:pt>
                <c:pt idx="2">
                  <c:v>7.2999999999999995E-2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7-440A-9242-A060ABA29E63}"/>
            </c:ext>
          </c:extLst>
        </c:ser>
        <c:ser>
          <c:idx val="1"/>
          <c:order val="1"/>
          <c:tx>
            <c:v>Jurisdiction 80th percentile</c:v>
          </c:tx>
          <c:spPr>
            <a:ln w="12700">
              <a:solidFill>
                <a:prstClr val="red"/>
              </a:solidFill>
              <a:prstDash val="dot"/>
            </a:ln>
          </c:spPr>
          <c:marker>
            <c:symbol val="diamond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'Outlier Pmts'!$A$20:$A$22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'Outlier Pmts'!$C$20:$C$22</c:f>
              <c:numCache>
                <c:formatCode>0.0%</c:formatCode>
                <c:ptCount val="3"/>
                <c:pt idx="0">
                  <c:v>8.1000000000000003E-2</c:v>
                </c:pt>
                <c:pt idx="1">
                  <c:v>8.7999999999999995E-2</c:v>
                </c:pt>
                <c:pt idx="2">
                  <c:v>8.4000000000000005E-2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7-440A-9242-A060ABA29E63}"/>
            </c:ext>
          </c:extLst>
        </c:ser>
        <c:ser>
          <c:idx val="2"/>
          <c:order val="2"/>
          <c:tx>
            <c:v>State 80th percentile</c:v>
          </c:tx>
          <c:spPr>
            <a:ln w="12700">
              <a:solidFill>
                <a:prstClr val="red"/>
              </a:solidFill>
              <a:prstDash val="dash"/>
            </a:ln>
          </c:spPr>
          <c:marker>
            <c:symbol val="triangle"/>
            <c:size val="8"/>
            <c:spPr>
              <a:solidFill>
                <a:prstClr val="red"/>
              </a:solidFill>
              <a:ln>
                <a:noFill/>
              </a:ln>
            </c:spPr>
          </c:marker>
          <c:cat>
            <c:strRef>
              <c:f>'Outlier Pmts'!$A$20:$A$22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'Outlier Pmts'!$D$20:$D$22</c:f>
              <c:numCache>
                <c:formatCode>0.0%</c:formatCode>
                <c:ptCount val="3"/>
                <c:pt idx="0">
                  <c:v>4.3999999999999997E-2</c:v>
                </c:pt>
                <c:pt idx="1">
                  <c:v>5.8000000000000003E-2</c:v>
                </c:pt>
                <c:pt idx="2">
                  <c:v>5.1999999999999998E-2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7-440A-9242-A060ABA2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920775"/>
        <c:axId val="1"/>
      </c:lineChart>
      <c:barChart>
        <c:barDir val="col"/>
        <c:grouping val="clustered"/>
        <c:varyColors val="1"/>
        <c:ser>
          <c:idx val="3"/>
          <c:order val="3"/>
          <c:tx>
            <c:v>HHA</c:v>
          </c:tx>
          <c:spPr>
            <a:solidFill>
              <a:srgbClr val="0000FF">
                <a:alpha val="50196"/>
              </a:srgbClr>
            </a:solidFill>
          </c:spPr>
          <c:invertIfNegative val="1"/>
          <c:cat>
            <c:strRef>
              <c:f>'Outlier Pmts'!$A$20:$A$22</c:f>
              <c:strCache>
                <c:ptCount val="3"/>
                <c:pt idx="0">
                  <c:v>CY 2023</c:v>
                </c:pt>
                <c:pt idx="1">
                  <c:v>CY 2024</c:v>
                </c:pt>
                <c:pt idx="2">
                  <c:v>CY 2025</c:v>
                </c:pt>
              </c:strCache>
            </c:strRef>
          </c:cat>
          <c:val>
            <c:numRef>
              <c:f>'Outlier Pmts'!$E$20:$E$22</c:f>
              <c:numCache>
                <c:formatCode>0.0%</c:formatCode>
                <c:ptCount val="3"/>
                <c:pt idx="0">
                  <c:v>4.1000000000000002E-2</c:v>
                </c:pt>
                <c:pt idx="1">
                  <c:v>4.2000000000000003E-2</c:v>
                </c:pt>
                <c:pt idx="2">
                  <c:v>2.3E-2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3-6417-440A-9242-A060ABA2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5920775"/>
        <c:axId val="1"/>
      </c:barChart>
      <c:catAx>
        <c:axId val="80592077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prstClr val="silver"/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805920775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95250</xdr:rowOff>
    </xdr:from>
    <xdr:to>
      <xdr:col>8</xdr:col>
      <xdr:colOff>59187</xdr:colOff>
      <xdr:row>5</xdr:row>
      <xdr:rowOff>15240</xdr:rowOff>
    </xdr:to>
    <xdr:pic>
      <xdr:nvPicPr>
        <xdr:cNvPr id="27991059" name="Picture 1" descr="PEPPER logo ">
          <a:extLst>
            <a:ext uri="{FF2B5EF4-FFF2-40B4-BE49-F238E27FC236}">
              <a16:creationId xmlns:a16="http://schemas.microsoft.com/office/drawing/2014/main" id="{00000000-0008-0000-0000-0000131CA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400050"/>
          <a:ext cx="1809882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57150</xdr:rowOff>
    </xdr:from>
    <xdr:to>
      <xdr:col>2</xdr:col>
      <xdr:colOff>555802</xdr:colOff>
      <xdr:row>5</xdr:row>
      <xdr:rowOff>94488</xdr:rowOff>
    </xdr:to>
    <xdr:pic>
      <xdr:nvPicPr>
        <xdr:cNvPr id="3" name="Picture 2" descr="CMS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57150"/>
          <a:ext cx="2356027" cy="8336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10</xdr:col>
      <xdr:colOff>0</xdr:colOff>
      <xdr:row>52</xdr:row>
      <xdr:rowOff>0</xdr:rowOff>
    </xdr:to>
    <xdr:graphicFrame macro="">
      <xdr:nvGraphicFramePr>
        <xdr:cNvPr id="2" name="Diagramm0" descr="This chart displays comparative data in visual form" title="Comparative Data Char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10</xdr:col>
      <xdr:colOff>0</xdr:colOff>
      <xdr:row>49</xdr:row>
      <xdr:rowOff>0</xdr:rowOff>
    </xdr:to>
    <xdr:graphicFrame macro="">
      <xdr:nvGraphicFramePr>
        <xdr:cNvPr id="2" name="Diagramm0" descr="This chart displays comparative data in visual form" title="Comparative Data Chart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10</xdr:col>
      <xdr:colOff>0</xdr:colOff>
      <xdr:row>54</xdr:row>
      <xdr:rowOff>0</xdr:rowOff>
    </xdr:to>
    <xdr:graphicFrame macro="">
      <xdr:nvGraphicFramePr>
        <xdr:cNvPr id="2" name="Diagramm0" descr="This chart displays comparative data in visual form" title="Comparative Data 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10</xdr:col>
      <xdr:colOff>0</xdr:colOff>
      <xdr:row>53</xdr:row>
      <xdr:rowOff>0</xdr:rowOff>
    </xdr:to>
    <xdr:graphicFrame macro="">
      <xdr:nvGraphicFramePr>
        <xdr:cNvPr id="2" name="Diagramm0" descr="This chart displays comparative data in visual form" title="Comparative Data 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0</xdr:colOff>
      <xdr:row>55</xdr:row>
      <xdr:rowOff>0</xdr:rowOff>
    </xdr:to>
    <xdr:graphicFrame macro="">
      <xdr:nvGraphicFramePr>
        <xdr:cNvPr id="2" name="Diagramm0" descr="This chart displays comparative data in visual form" title="Comparative Data Char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152400</xdr:rowOff>
    </xdr:from>
    <xdr:to>
      <xdr:col>10</xdr:col>
      <xdr:colOff>0</xdr:colOff>
      <xdr:row>54</xdr:row>
      <xdr:rowOff>152400</xdr:rowOff>
    </xdr:to>
    <xdr:graphicFrame macro="">
      <xdr:nvGraphicFramePr>
        <xdr:cNvPr id="2" name="Diagramm0" descr="This chart displays comparative data in visual form" title="Comparative Data Char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10</xdr:col>
      <xdr:colOff>0</xdr:colOff>
      <xdr:row>52</xdr:row>
      <xdr:rowOff>0</xdr:rowOff>
    </xdr:to>
    <xdr:graphicFrame macro="">
      <xdr:nvGraphicFramePr>
        <xdr:cNvPr id="2" name="Diagramm0" descr="This chart displays comparative data in visual form" title="Comparative Data Chart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0</xdr:colOff>
      <xdr:row>55</xdr:row>
      <xdr:rowOff>0</xdr:rowOff>
    </xdr:to>
    <xdr:graphicFrame macro="">
      <xdr:nvGraphicFramePr>
        <xdr:cNvPr id="2" name="Diagramm0" descr="This chart displays comparative data in visual form" title="Comparative Data Chart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0</xdr:colOff>
      <xdr:row>55</xdr:row>
      <xdr:rowOff>0</xdr:rowOff>
    </xdr:to>
    <xdr:graphicFrame macro="">
      <xdr:nvGraphicFramePr>
        <xdr:cNvPr id="2" name="Diagramm0" descr="This chart displays comparative data in visual form" title="Comparative Data Chart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0</xdr:colOff>
      <xdr:row>55</xdr:row>
      <xdr:rowOff>0</xdr:rowOff>
    </xdr:to>
    <xdr:graphicFrame macro="">
      <xdr:nvGraphicFramePr>
        <xdr:cNvPr id="2" name="Diagramm0" descr="This chart displays comparative data in visual form" title="Comparative Data Chart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TNevolin\Downloads\production\100340\100340%2020251205043009%20Short-term%20Acute%20Care%20Hospital.xlsx" TargetMode="External"/><Relationship Id="rId2" Type="http://schemas.microsoft.com/office/2019/04/relationships/externalLinkLongPath" Target="/sites/CMS-CPI-CBRPEPPER/Shared%20Documents/PEPPER/Facility%20Type/ST%20&#8211;%20Short-term%20Acute%20Care%20Hospitals/2026%20Q1%20Release%20-%20Mar%202026/Topic%20Development/Report%20Template/production/100340/100340%2020251205043009%20Short-term%20Acute%20Care%20Hospital.xlsx?253BA8A7" TargetMode="External"/><Relationship Id="rId1" Type="http://schemas.openxmlformats.org/officeDocument/2006/relationships/externalLinkPath" Target="file:///\\253BA8A7\100340%2020251205043009%20Short-term%20Acute%20Care%20Hospital.xlsx" TargetMode="External"/><Relationship Id="rId4" Type="http://schemas.openxmlformats.org/officeDocument/2006/relationships/externalLinkPath" Target="../../../../ST%20&#8211;%20Short-term%20Acute%20Care%20Hospitals/2026%20Q1%20Release%20-%20Mar%202026/Topic%20Development/Report%20Template/production/100340/100340%2020251205043009%20Short-term%20Acute%20Care%20Hosp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Purpose"/>
      <sheetName val="Definitions"/>
      <sheetName val="Compare"/>
      <sheetName val="Outlier Rank"/>
      <sheetName val="Stroke ICH"/>
      <sheetName val="Respiratory Inf"/>
      <sheetName val="Simp Pne"/>
      <sheetName val="Septicemia"/>
      <sheetName val="Unrel OR Px"/>
      <sheetName val="Med CC MCC"/>
      <sheetName val="Surg CC MCC"/>
      <sheetName val="Single CC or MCC"/>
      <sheetName val="Sev Malnutrition"/>
      <sheetName val="Vent Sup"/>
      <sheetName val="Perc CV Px"/>
      <sheetName val="Total Knee Replace"/>
      <sheetName val="Syncope"/>
      <sheetName val="Circ Sys Dx"/>
      <sheetName val="Dig Sys Dx"/>
      <sheetName val="Med Back"/>
      <sheetName val="Spinal Fusion"/>
      <sheetName val="3-Day SNF"/>
      <sheetName val="Readm"/>
      <sheetName val="Readm Same"/>
      <sheetName val="2DS Med DRGs"/>
      <sheetName val="2DS Surg DRGs"/>
      <sheetName val="1DS Med DRGs"/>
      <sheetName val="1DS Surg DR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86A105-1345-4BF1-96AF-44B6E180EFD7}" name="Table123" displayName="Table123" ref="A4:B5" totalsRowShown="0" headerRowDxfId="6" dataDxfId="4" headerRowBorderDxfId="5" tableBorderDxfId="3" totalsRowBorderDxfId="2">
  <tableColumns count="2">
    <tableColumn id="1" xr3:uid="{2788A1C6-FFD2-4E1A-BCB0-916E41523BBF}" name="Target Area" dataDxfId="1" dataCellStyle="Normal 3"/>
    <tableColumn id="2" xr3:uid="{2C9D169D-1B7A-4C19-8B00-165D5F2C915F}" name="Target Area Definition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This table displays the short-term acute care hospital target area definitions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pper.cbrpepper.org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36"/>
  <sheetViews>
    <sheetView showGridLines="0" tabSelected="1" zoomScaleNormal="100" workbookViewId="0"/>
  </sheetViews>
  <sheetFormatPr defaultColWidth="8.6328125" defaultRowHeight="13.2" x14ac:dyDescent="0.25"/>
  <cols>
    <col min="1" max="1" width="10.6328125" style="1" customWidth="1"/>
    <col min="2" max="2" width="16.36328125" style="1" customWidth="1"/>
    <col min="3" max="7" width="8.6328125" style="1" customWidth="1"/>
    <col min="8" max="16384" width="8.6328125" style="1"/>
  </cols>
  <sheetData>
    <row r="1" spans="1:10" ht="12.6" customHeight="1" x14ac:dyDescent="0.25">
      <c r="B1" s="22"/>
      <c r="C1" s="22"/>
      <c r="D1" s="22"/>
      <c r="E1" s="22"/>
    </row>
    <row r="2" spans="1:10" ht="12.6" customHeight="1" x14ac:dyDescent="0.25"/>
    <row r="3" spans="1:10" ht="12.6" customHeight="1" x14ac:dyDescent="0.25">
      <c r="A3" s="2"/>
    </row>
    <row r="4" spans="1:10" ht="12.6" customHeight="1" x14ac:dyDescent="0.25">
      <c r="A4" s="2"/>
      <c r="H4" s="26"/>
      <c r="I4" s="26"/>
      <c r="J4" s="26"/>
    </row>
    <row r="5" spans="1:10" ht="12.6" customHeight="1" x14ac:dyDescent="0.25">
      <c r="A5" s="2"/>
      <c r="H5" s="71"/>
      <c r="I5" s="26"/>
      <c r="J5" s="26"/>
    </row>
    <row r="6" spans="1:10" ht="12.6" customHeight="1" x14ac:dyDescent="0.25">
      <c r="A6" s="2"/>
      <c r="H6" s="71"/>
      <c r="I6" s="26"/>
      <c r="J6" s="26"/>
    </row>
    <row r="7" spans="1:10" ht="15" customHeight="1" x14ac:dyDescent="0.25">
      <c r="A7" s="33"/>
      <c r="H7" s="71"/>
      <c r="I7" s="26"/>
      <c r="J7" s="26"/>
    </row>
    <row r="8" spans="1:10" ht="17.25" customHeight="1" x14ac:dyDescent="0.25">
      <c r="A8" s="125" t="s">
        <v>0</v>
      </c>
      <c r="H8" s="71"/>
      <c r="I8" s="26"/>
      <c r="J8" s="26"/>
    </row>
    <row r="9" spans="1:10" ht="17.25" customHeight="1" x14ac:dyDescent="0.25">
      <c r="A9" s="2" t="s">
        <v>1</v>
      </c>
      <c r="H9" s="71"/>
      <c r="I9" s="26"/>
      <c r="J9" s="26"/>
    </row>
    <row r="10" spans="1:10" ht="16.95" customHeight="1" x14ac:dyDescent="0.25">
      <c r="A10" s="34"/>
      <c r="H10" s="71"/>
      <c r="I10" s="26"/>
      <c r="J10" s="26"/>
    </row>
    <row r="11" spans="1:10" ht="16.5" customHeight="1" x14ac:dyDescent="0.25">
      <c r="A11" s="46">
        <v>123456</v>
      </c>
      <c r="B11" s="2"/>
    </row>
    <row r="12" spans="1:10" ht="26.25" customHeight="1" x14ac:dyDescent="0.25">
      <c r="A12" s="21" t="s">
        <v>2</v>
      </c>
      <c r="B12" s="3"/>
      <c r="C12" s="3"/>
      <c r="D12" s="3"/>
      <c r="E12" s="3"/>
      <c r="F12" s="3"/>
      <c r="G12" s="3"/>
      <c r="H12" s="3"/>
    </row>
    <row r="13" spans="1:10" ht="26.25" customHeight="1" x14ac:dyDescent="0.25">
      <c r="A13" s="30" t="s">
        <v>3</v>
      </c>
      <c r="B13" s="78"/>
      <c r="C13" s="78"/>
      <c r="D13" s="78"/>
      <c r="E13" s="3"/>
      <c r="F13" s="3"/>
      <c r="G13" s="3"/>
      <c r="H13" s="3"/>
    </row>
    <row r="14" spans="1:10" ht="15" customHeight="1" x14ac:dyDescent="0.25">
      <c r="A14" s="30" t="s">
        <v>4</v>
      </c>
      <c r="B14" s="3"/>
      <c r="C14" s="3"/>
      <c r="D14" s="3"/>
      <c r="E14" s="3"/>
      <c r="F14" s="3"/>
      <c r="G14" s="3"/>
      <c r="H14" s="3"/>
    </row>
    <row r="15" spans="1:10" ht="15" x14ac:dyDescent="0.25">
      <c r="A15" s="30" t="s">
        <v>5</v>
      </c>
    </row>
    <row r="16" spans="1:10" ht="15" x14ac:dyDescent="0.25">
      <c r="A16" s="30" t="s">
        <v>6</v>
      </c>
    </row>
    <row r="17" spans="1:8" s="3" customFormat="1" ht="26.25" customHeight="1" x14ac:dyDescent="0.25">
      <c r="A17" s="27" t="s">
        <v>7</v>
      </c>
    </row>
    <row r="18" spans="1:8" s="3" customFormat="1" ht="15" x14ac:dyDescent="0.25">
      <c r="A18" s="3" t="s">
        <v>8</v>
      </c>
    </row>
    <row r="19" spans="1:8" s="3" customFormat="1" ht="15" x14ac:dyDescent="0.25">
      <c r="A19" s="3" t="s">
        <v>9</v>
      </c>
    </row>
    <row r="20" spans="1:8" s="3" customFormat="1" ht="15" x14ac:dyDescent="0.25">
      <c r="A20" s="28" t="s">
        <v>10</v>
      </c>
    </row>
    <row r="21" spans="1:8" s="3" customFormat="1" ht="15" x14ac:dyDescent="0.25">
      <c r="A21" s="29" t="s">
        <v>11</v>
      </c>
    </row>
    <row r="22" spans="1:8" s="3" customFormat="1" ht="15" x14ac:dyDescent="0.25">
      <c r="A22" s="21" t="s">
        <v>12</v>
      </c>
    </row>
    <row r="23" spans="1:8" s="3" customFormat="1" ht="15" x14ac:dyDescent="0.25">
      <c r="A23" s="30"/>
    </row>
    <row r="24" spans="1:8" s="3" customFormat="1" ht="15" x14ac:dyDescent="0.25">
      <c r="A24" s="3" t="s">
        <v>13</v>
      </c>
      <c r="B24" s="1"/>
      <c r="C24" s="1"/>
      <c r="D24" s="1"/>
      <c r="E24" s="1"/>
      <c r="F24" s="1"/>
      <c r="G24" s="1"/>
      <c r="H24" s="1"/>
    </row>
    <row r="25" spans="1:8" s="3" customFormat="1" ht="15" x14ac:dyDescent="0.25">
      <c r="A25" s="3" t="s">
        <v>14</v>
      </c>
      <c r="C25" s="1"/>
      <c r="D25" s="1"/>
      <c r="E25" s="1"/>
      <c r="F25" s="1"/>
      <c r="G25" s="1"/>
      <c r="H25" s="1"/>
    </row>
    <row r="26" spans="1:8" s="3" customFormat="1" ht="15" x14ac:dyDescent="0.25">
      <c r="B26" s="1"/>
      <c r="C26" s="1"/>
      <c r="D26" s="1"/>
      <c r="E26" s="1"/>
      <c r="F26" s="1"/>
      <c r="G26" s="1"/>
      <c r="H26" s="1"/>
    </row>
    <row r="27" spans="1:8" s="3" customFormat="1" ht="15" x14ac:dyDescent="0.25">
      <c r="A27" s="3" t="s">
        <v>15</v>
      </c>
      <c r="B27" s="1"/>
      <c r="C27" s="1"/>
      <c r="D27" s="1"/>
      <c r="E27" s="1"/>
      <c r="F27" s="1"/>
      <c r="G27" s="1"/>
      <c r="H27" s="1"/>
    </row>
    <row r="28" spans="1:8" s="3" customFormat="1" ht="15" x14ac:dyDescent="0.25">
      <c r="A28" s="35" t="s">
        <v>16</v>
      </c>
      <c r="B28" s="1"/>
      <c r="C28" s="1"/>
      <c r="D28" s="1"/>
      <c r="E28" s="1"/>
      <c r="F28" s="1"/>
      <c r="G28" s="1"/>
      <c r="H28" s="1"/>
    </row>
    <row r="29" spans="1:8" s="3" customFormat="1" ht="15" x14ac:dyDescent="0.25">
      <c r="A29" s="35"/>
      <c r="B29" s="1"/>
      <c r="C29" s="1"/>
      <c r="D29" s="1"/>
      <c r="E29" s="1"/>
      <c r="F29" s="1"/>
      <c r="G29" s="1"/>
      <c r="H29" s="1"/>
    </row>
    <row r="30" spans="1:8" ht="16.5" customHeight="1" x14ac:dyDescent="0.25">
      <c r="A30" s="31" t="s">
        <v>17</v>
      </c>
    </row>
    <row r="31" spans="1:8" ht="15" customHeight="1" x14ac:dyDescent="0.25">
      <c r="A31" s="21" t="s">
        <v>18</v>
      </c>
    </row>
    <row r="32" spans="1:8" ht="26.25" customHeight="1" x14ac:dyDescent="0.25"/>
    <row r="33" spans="1:1" ht="15" customHeight="1" x14ac:dyDescent="0.25"/>
    <row r="34" spans="1:1" ht="26.25" customHeight="1" x14ac:dyDescent="0.25"/>
    <row r="36" spans="1:1" ht="15" x14ac:dyDescent="0.25">
      <c r="A36" s="33"/>
    </row>
  </sheetData>
  <phoneticPr fontId="4" type="noConversion"/>
  <hyperlinks>
    <hyperlink ref="A28" r:id="rId1" xr:uid="{00000000-0004-0000-0000-000000000000}"/>
  </hyperlinks>
  <pageMargins left="0.5" right="0.25" top="1" bottom="0.5" header="0.5" footer="0.25"/>
  <pageSetup orientation="portrait" horizontalDpi="4294967293" verticalDpi="4294967293" r:id="rId2"/>
  <headerFooter alignWithMargins="0">
    <oddHeader>&amp;R&amp;G</oddHeader>
    <oddFooter>&amp;L&amp;8Source: Medicare PPS Inpatient Hospital Discharge Data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7642-268A-4B11-8DFE-AFBD75BD70DE}">
  <sheetPr>
    <pageSetUpPr fitToPage="1"/>
  </sheetPr>
  <dimension ref="A1:I30"/>
  <sheetViews>
    <sheetView showGridLines="0" workbookViewId="0"/>
  </sheetViews>
  <sheetFormatPr defaultColWidth="14.08984375" defaultRowHeight="15" x14ac:dyDescent="0.25"/>
  <cols>
    <col min="1" max="16384" width="14.08984375" style="47"/>
  </cols>
  <sheetData>
    <row r="1" spans="1:9" ht="17.399999999999999" x14ac:dyDescent="0.3">
      <c r="A1" s="127" t="s">
        <v>19</v>
      </c>
    </row>
    <row r="2" spans="1:9" ht="17.399999999999999" x14ac:dyDescent="0.3">
      <c r="A2" s="127" t="s">
        <v>35</v>
      </c>
    </row>
    <row r="3" spans="1:9" ht="17.399999999999999" x14ac:dyDescent="0.3">
      <c r="A3" s="169">
        <v>123456</v>
      </c>
    </row>
    <row r="5" spans="1:9" ht="15.6" x14ac:dyDescent="0.3">
      <c r="A5" s="48" t="s">
        <v>135</v>
      </c>
    </row>
    <row r="6" spans="1:9" ht="108" customHeight="1" x14ac:dyDescent="0.3">
      <c r="A6" s="49" t="s">
        <v>65</v>
      </c>
      <c r="B6" s="49" t="s">
        <v>66</v>
      </c>
      <c r="C6" s="49" t="s">
        <v>67</v>
      </c>
      <c r="D6" s="49" t="s">
        <v>68</v>
      </c>
      <c r="E6" s="49" t="s">
        <v>69</v>
      </c>
      <c r="F6" s="49" t="s">
        <v>70</v>
      </c>
      <c r="G6" s="49" t="s">
        <v>71</v>
      </c>
      <c r="H6" s="49" t="s">
        <v>72</v>
      </c>
      <c r="I6" s="49" t="s">
        <v>73</v>
      </c>
    </row>
    <row r="7" spans="1:9" x14ac:dyDescent="0.25">
      <c r="A7" s="139" t="s">
        <v>74</v>
      </c>
      <c r="B7" s="139" t="s">
        <v>136</v>
      </c>
      <c r="C7" s="140" t="s">
        <v>137</v>
      </c>
      <c r="D7" s="141" t="s">
        <v>137</v>
      </c>
      <c r="E7" s="142" t="s">
        <v>137</v>
      </c>
      <c r="F7" s="143" t="s">
        <v>137</v>
      </c>
      <c r="G7" s="143" t="s">
        <v>137</v>
      </c>
      <c r="H7" s="144" t="s">
        <v>137</v>
      </c>
      <c r="I7" s="145" t="s">
        <v>137</v>
      </c>
    </row>
    <row r="8" spans="1:9" ht="15" customHeight="1" x14ac:dyDescent="0.25">
      <c r="A8" s="139" t="s">
        <v>76</v>
      </c>
      <c r="B8" s="139" t="s">
        <v>136</v>
      </c>
      <c r="C8" s="140" t="s">
        <v>137</v>
      </c>
      <c r="D8" s="141" t="s">
        <v>137</v>
      </c>
      <c r="E8" s="142" t="s">
        <v>137</v>
      </c>
      <c r="F8" s="143" t="s">
        <v>137</v>
      </c>
      <c r="G8" s="143" t="s">
        <v>137</v>
      </c>
      <c r="H8" s="144" t="s">
        <v>137</v>
      </c>
      <c r="I8" s="145" t="s">
        <v>137</v>
      </c>
    </row>
    <row r="9" spans="1:9" ht="15" customHeight="1" x14ac:dyDescent="0.25">
      <c r="A9" s="139" t="s">
        <v>77</v>
      </c>
      <c r="B9" s="139" t="s">
        <v>136</v>
      </c>
      <c r="C9" s="140" t="s">
        <v>137</v>
      </c>
      <c r="D9" s="141" t="s">
        <v>137</v>
      </c>
      <c r="E9" s="142" t="s">
        <v>137</v>
      </c>
      <c r="F9" s="143" t="s">
        <v>137</v>
      </c>
      <c r="G9" s="143" t="s">
        <v>137</v>
      </c>
      <c r="H9" s="144" t="s">
        <v>137</v>
      </c>
      <c r="I9" s="145" t="s">
        <v>137</v>
      </c>
    </row>
    <row r="10" spans="1:9" s="50" customFormat="1" ht="15.6" x14ac:dyDescent="0.3">
      <c r="A10" s="96" t="s">
        <v>138</v>
      </c>
      <c r="B10" s="47"/>
      <c r="C10" s="47"/>
      <c r="D10" s="47"/>
      <c r="E10" s="47"/>
      <c r="F10" s="47"/>
    </row>
    <row r="11" spans="1:9" s="50" customFormat="1" x14ac:dyDescent="0.25">
      <c r="A11" s="96"/>
      <c r="B11" s="47"/>
      <c r="C11" s="47"/>
      <c r="D11" s="47"/>
      <c r="E11" s="47"/>
      <c r="F11" s="47"/>
    </row>
    <row r="12" spans="1:9" s="50" customFormat="1" ht="15.6" x14ac:dyDescent="0.3">
      <c r="A12" s="51" t="s">
        <v>80</v>
      </c>
    </row>
    <row r="13" spans="1:9" s="50" customFormat="1" x14ac:dyDescent="0.25">
      <c r="A13" s="103" t="s">
        <v>139</v>
      </c>
      <c r="B13" s="85"/>
      <c r="C13" s="85"/>
      <c r="D13" s="85"/>
      <c r="E13" s="85"/>
    </row>
    <row r="14" spans="1:9" s="50" customFormat="1" x14ac:dyDescent="0.25">
      <c r="A14" s="103" t="s">
        <v>140</v>
      </c>
      <c r="B14" s="85"/>
      <c r="C14" s="85"/>
      <c r="D14" s="85"/>
      <c r="E14" s="85"/>
    </row>
    <row r="15" spans="1:9" s="50" customFormat="1" x14ac:dyDescent="0.25">
      <c r="A15" s="103" t="s">
        <v>189</v>
      </c>
      <c r="B15" s="85"/>
      <c r="C15" s="85"/>
      <c r="D15" s="85"/>
      <c r="E15" s="85"/>
    </row>
    <row r="16" spans="1:9" s="50" customFormat="1" x14ac:dyDescent="0.25">
      <c r="A16" s="103" t="s">
        <v>141</v>
      </c>
      <c r="B16" s="85"/>
      <c r="C16" s="85"/>
      <c r="D16" s="85"/>
      <c r="E16" s="85"/>
    </row>
    <row r="17" spans="1:8" s="50" customFormat="1" x14ac:dyDescent="0.25">
      <c r="A17" s="103" t="s">
        <v>131</v>
      </c>
      <c r="B17" s="85"/>
      <c r="C17" s="85"/>
      <c r="D17" s="85"/>
      <c r="E17" s="85"/>
    </row>
    <row r="18" spans="1:8" s="50" customFormat="1" x14ac:dyDescent="0.25">
      <c r="A18" s="103" t="s">
        <v>132</v>
      </c>
      <c r="B18" s="85"/>
      <c r="C18" s="85"/>
      <c r="D18" s="85"/>
      <c r="E18" s="85"/>
    </row>
    <row r="19" spans="1:8" s="50" customFormat="1" x14ac:dyDescent="0.25">
      <c r="A19" s="103" t="s">
        <v>142</v>
      </c>
      <c r="B19" s="85"/>
      <c r="C19" s="85"/>
      <c r="D19" s="85"/>
      <c r="E19" s="85"/>
    </row>
    <row r="20" spans="1:8" x14ac:dyDescent="0.25">
      <c r="A20" s="52"/>
    </row>
    <row r="21" spans="1:8" ht="15.6" x14ac:dyDescent="0.3">
      <c r="A21" s="48" t="s">
        <v>143</v>
      </c>
    </row>
    <row r="22" spans="1:8" ht="75" customHeight="1" x14ac:dyDescent="0.3">
      <c r="A22" s="49" t="s">
        <v>65</v>
      </c>
      <c r="B22" s="53" t="s">
        <v>87</v>
      </c>
      <c r="C22" s="49" t="s">
        <v>88</v>
      </c>
      <c r="D22" s="49" t="s">
        <v>89</v>
      </c>
      <c r="E22" s="49" t="s">
        <v>67</v>
      </c>
    </row>
    <row r="23" spans="1:8" x14ac:dyDescent="0.25">
      <c r="A23" s="139" t="s">
        <v>74</v>
      </c>
      <c r="B23" s="140">
        <v>1.4999999999999999E-2</v>
      </c>
      <c r="C23" s="140">
        <v>1.7000000000000001E-2</v>
      </c>
      <c r="D23" s="140" t="e">
        <f>NA()</f>
        <v>#N/A</v>
      </c>
      <c r="E23" s="140" t="e">
        <f>NA()</f>
        <v>#N/A</v>
      </c>
    </row>
    <row r="24" spans="1:8" ht="15" customHeight="1" x14ac:dyDescent="0.25">
      <c r="A24" s="139" t="s">
        <v>76</v>
      </c>
      <c r="B24" s="140">
        <v>1.6E-2</v>
      </c>
      <c r="C24" s="140">
        <v>1.9E-2</v>
      </c>
      <c r="D24" s="140">
        <v>2.1999999999999999E-2</v>
      </c>
      <c r="E24" s="140" t="e">
        <f>NA()</f>
        <v>#N/A</v>
      </c>
    </row>
    <row r="25" spans="1:8" ht="15" customHeight="1" x14ac:dyDescent="0.25">
      <c r="A25" s="139" t="s">
        <v>77</v>
      </c>
      <c r="B25" s="140">
        <v>1.4999999999999999E-2</v>
      </c>
      <c r="C25" s="140">
        <v>1.7000000000000001E-2</v>
      </c>
      <c r="D25" s="140" t="e">
        <f>NA()</f>
        <v>#N/A</v>
      </c>
      <c r="E25" s="140" t="e">
        <f>NA()</f>
        <v>#N/A</v>
      </c>
    </row>
    <row r="26" spans="1:8" ht="15.6" x14ac:dyDescent="0.3">
      <c r="A26" s="96" t="s">
        <v>93</v>
      </c>
      <c r="B26" s="54"/>
      <c r="C26" s="54"/>
      <c r="D26" s="54"/>
      <c r="E26" s="54"/>
      <c r="F26" s="54"/>
      <c r="G26" s="54"/>
      <c r="H26" s="54"/>
    </row>
    <row r="27" spans="1:8" x14ac:dyDescent="0.25">
      <c r="A27" s="96" t="s">
        <v>94</v>
      </c>
      <c r="B27" s="54"/>
      <c r="C27" s="54"/>
      <c r="D27" s="54"/>
      <c r="E27" s="54"/>
      <c r="F27" s="54"/>
      <c r="G27" s="54"/>
      <c r="H27" s="54"/>
    </row>
    <row r="28" spans="1:8" x14ac:dyDescent="0.25">
      <c r="A28" s="47" t="s">
        <v>95</v>
      </c>
      <c r="B28" s="54"/>
      <c r="C28" s="54"/>
      <c r="D28" s="54"/>
      <c r="E28" s="54"/>
      <c r="F28" s="54"/>
      <c r="G28" s="54"/>
      <c r="H28" s="54"/>
    </row>
    <row r="30" spans="1:8" x14ac:dyDescent="0.25">
      <c r="A30" s="47" t="s">
        <v>96</v>
      </c>
    </row>
  </sheetData>
  <pageMargins left="0.7" right="0.7" top="0.75" bottom="0.75" header="0.3" footer="0.3"/>
  <pageSetup scale="68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12EE-6D75-4AAC-9A99-A1B5C50F4F53}">
  <sheetPr>
    <pageSetUpPr fitToPage="1"/>
  </sheetPr>
  <dimension ref="A1:L30"/>
  <sheetViews>
    <sheetView showGridLines="0" workbookViewId="0"/>
  </sheetViews>
  <sheetFormatPr defaultColWidth="8.81640625" defaultRowHeight="15" x14ac:dyDescent="0.25"/>
  <cols>
    <col min="1" max="9" width="14.08984375" style="47" customWidth="1"/>
    <col min="10" max="16384" width="8.81640625" style="47"/>
  </cols>
  <sheetData>
    <row r="1" spans="1:12" ht="17.399999999999999" x14ac:dyDescent="0.3">
      <c r="A1" s="127" t="s">
        <v>19</v>
      </c>
    </row>
    <row r="2" spans="1:12" ht="17.399999999999999" x14ac:dyDescent="0.3">
      <c r="A2" s="127" t="s">
        <v>37</v>
      </c>
    </row>
    <row r="3" spans="1:12" ht="17.399999999999999" x14ac:dyDescent="0.3">
      <c r="A3" s="169">
        <v>123456</v>
      </c>
    </row>
    <row r="5" spans="1:12" ht="15.6" x14ac:dyDescent="0.3">
      <c r="A5" s="48" t="s">
        <v>144</v>
      </c>
    </row>
    <row r="6" spans="1:12" ht="108" customHeight="1" x14ac:dyDescent="0.3">
      <c r="A6" s="49" t="s">
        <v>65</v>
      </c>
      <c r="B6" s="49" t="s">
        <v>66</v>
      </c>
      <c r="C6" s="49" t="s">
        <v>67</v>
      </c>
      <c r="D6" s="49" t="s">
        <v>68</v>
      </c>
      <c r="E6" s="49" t="s">
        <v>69</v>
      </c>
      <c r="F6" s="49" t="s">
        <v>70</v>
      </c>
      <c r="G6" s="49" t="s">
        <v>71</v>
      </c>
      <c r="H6" s="49" t="s">
        <v>72</v>
      </c>
      <c r="I6" s="49" t="s">
        <v>73</v>
      </c>
    </row>
    <row r="7" spans="1:12" ht="15.6" x14ac:dyDescent="0.3">
      <c r="A7" s="139" t="s">
        <v>74</v>
      </c>
      <c r="B7" s="139" t="s">
        <v>98</v>
      </c>
      <c r="C7" s="177">
        <v>0.82299999999999995</v>
      </c>
      <c r="D7" s="141">
        <v>1101</v>
      </c>
      <c r="E7" s="171">
        <v>1338</v>
      </c>
      <c r="F7" s="143">
        <v>29.1</v>
      </c>
      <c r="G7" s="143">
        <v>25.8</v>
      </c>
      <c r="H7" s="144">
        <v>2856</v>
      </c>
      <c r="I7" s="145">
        <v>1853265</v>
      </c>
      <c r="L7" s="184"/>
    </row>
    <row r="8" spans="1:12" ht="15" customHeight="1" x14ac:dyDescent="0.25">
      <c r="A8" s="139" t="s">
        <v>76</v>
      </c>
      <c r="B8" s="170" t="s">
        <v>75</v>
      </c>
      <c r="C8" s="173">
        <v>0.73499999999999999</v>
      </c>
      <c r="D8" s="170">
        <v>764</v>
      </c>
      <c r="E8" s="171">
        <v>1040</v>
      </c>
      <c r="F8" s="170">
        <v>27.1</v>
      </c>
      <c r="G8" s="170">
        <v>25.9</v>
      </c>
      <c r="H8" s="144">
        <v>2122</v>
      </c>
      <c r="I8" s="145">
        <v>1192756</v>
      </c>
      <c r="L8" s="184"/>
    </row>
    <row r="9" spans="1:12" ht="15" customHeight="1" x14ac:dyDescent="0.25">
      <c r="A9" s="139" t="s">
        <v>77</v>
      </c>
      <c r="B9" s="139" t="s">
        <v>75</v>
      </c>
      <c r="C9" s="140">
        <v>0.72399999999999998</v>
      </c>
      <c r="D9" s="141">
        <v>651</v>
      </c>
      <c r="E9" s="170">
        <v>899</v>
      </c>
      <c r="F9" s="143">
        <v>28.5</v>
      </c>
      <c r="G9" s="143">
        <v>26.2</v>
      </c>
      <c r="H9" s="144">
        <v>2259</v>
      </c>
      <c r="I9" s="145">
        <v>1735950</v>
      </c>
      <c r="L9" s="184"/>
    </row>
    <row r="10" spans="1:12" ht="15.6" x14ac:dyDescent="0.3">
      <c r="A10" s="96" t="s">
        <v>126</v>
      </c>
    </row>
    <row r="11" spans="1:12" x14ac:dyDescent="0.25">
      <c r="A11" s="95"/>
    </row>
    <row r="12" spans="1:12" ht="15.6" x14ac:dyDescent="0.3">
      <c r="A12" s="48" t="s">
        <v>80</v>
      </c>
    </row>
    <row r="13" spans="1:12" x14ac:dyDescent="0.25">
      <c r="A13" s="103" t="s">
        <v>145</v>
      </c>
      <c r="B13" s="85"/>
      <c r="C13" s="85"/>
      <c r="D13" s="85"/>
      <c r="E13" s="70"/>
    </row>
    <row r="14" spans="1:12" x14ac:dyDescent="0.25">
      <c r="A14" s="103" t="s">
        <v>146</v>
      </c>
      <c r="B14" s="85"/>
      <c r="C14" s="85"/>
      <c r="D14" s="85"/>
      <c r="E14" s="70"/>
    </row>
    <row r="15" spans="1:12" x14ac:dyDescent="0.25">
      <c r="A15" s="103" t="s">
        <v>147</v>
      </c>
      <c r="B15" s="85"/>
      <c r="C15" s="85"/>
      <c r="D15" s="85"/>
      <c r="E15" s="70"/>
    </row>
    <row r="16" spans="1:12" x14ac:dyDescent="0.25">
      <c r="A16" s="103" t="s">
        <v>148</v>
      </c>
      <c r="B16" s="85"/>
      <c r="C16" s="85"/>
      <c r="D16" s="85"/>
      <c r="E16" s="70"/>
    </row>
    <row r="17" spans="1:8" x14ac:dyDescent="0.25">
      <c r="A17" s="103" t="s">
        <v>131</v>
      </c>
      <c r="B17" s="85"/>
      <c r="C17" s="85"/>
      <c r="D17" s="85"/>
      <c r="E17" s="70"/>
    </row>
    <row r="18" spans="1:8" x14ac:dyDescent="0.25">
      <c r="A18" s="103" t="s">
        <v>149</v>
      </c>
      <c r="B18" s="85"/>
      <c r="C18" s="85"/>
      <c r="D18" s="85"/>
      <c r="E18" s="70"/>
    </row>
    <row r="19" spans="1:8" x14ac:dyDescent="0.25">
      <c r="A19" s="103" t="s">
        <v>150</v>
      </c>
      <c r="B19" s="85"/>
      <c r="C19" s="85"/>
      <c r="D19" s="85"/>
      <c r="E19" s="70"/>
    </row>
    <row r="20" spans="1:8" x14ac:dyDescent="0.25">
      <c r="A20" s="85"/>
      <c r="B20" s="70"/>
      <c r="C20" s="70"/>
      <c r="D20" s="70"/>
    </row>
    <row r="21" spans="1:8" ht="15.6" x14ac:dyDescent="0.3">
      <c r="A21" s="100" t="s">
        <v>151</v>
      </c>
      <c r="B21" s="70"/>
      <c r="C21" s="70"/>
      <c r="D21" s="70"/>
    </row>
    <row r="22" spans="1:8" ht="75" customHeight="1" x14ac:dyDescent="0.3">
      <c r="A22" s="49" t="s">
        <v>65</v>
      </c>
      <c r="B22" s="53" t="s">
        <v>87</v>
      </c>
      <c r="C22" s="49" t="s">
        <v>88</v>
      </c>
      <c r="D22" s="49" t="s">
        <v>89</v>
      </c>
      <c r="E22" s="49" t="s">
        <v>67</v>
      </c>
    </row>
    <row r="23" spans="1:8" ht="15.6" x14ac:dyDescent="0.3">
      <c r="A23" s="139" t="s">
        <v>74</v>
      </c>
      <c r="B23" s="140">
        <v>0.78700000000000003</v>
      </c>
      <c r="C23" s="140">
        <v>0.78</v>
      </c>
      <c r="D23" s="140">
        <v>0.76700000000000002</v>
      </c>
      <c r="E23" s="177">
        <v>0.82299999999999995</v>
      </c>
    </row>
    <row r="24" spans="1:8" ht="15" customHeight="1" x14ac:dyDescent="0.25">
      <c r="A24" s="139" t="s">
        <v>76</v>
      </c>
      <c r="B24" s="140">
        <v>0.78500000000000003</v>
      </c>
      <c r="C24" s="140">
        <v>0.78100000000000003</v>
      </c>
      <c r="D24" s="140">
        <v>0.78800000000000003</v>
      </c>
      <c r="E24" s="173">
        <v>0.73499999999999999</v>
      </c>
    </row>
    <row r="25" spans="1:8" ht="15" customHeight="1" x14ac:dyDescent="0.25">
      <c r="A25" s="139" t="s">
        <v>77</v>
      </c>
      <c r="B25" s="140">
        <v>0.78600000000000003</v>
      </c>
      <c r="C25" s="140">
        <v>0.78300000000000003</v>
      </c>
      <c r="D25" s="140">
        <v>0.79100000000000004</v>
      </c>
      <c r="E25" s="140">
        <v>0.72399999999999998</v>
      </c>
    </row>
    <row r="26" spans="1:8" ht="15.6" x14ac:dyDescent="0.3">
      <c r="A26" s="96" t="s">
        <v>93</v>
      </c>
      <c r="B26" s="54"/>
      <c r="C26" s="54"/>
      <c r="D26" s="54"/>
      <c r="E26" s="54"/>
      <c r="F26" s="54"/>
      <c r="G26" s="54"/>
      <c r="H26" s="54"/>
    </row>
    <row r="27" spans="1:8" x14ac:dyDescent="0.25">
      <c r="A27" s="96" t="s">
        <v>94</v>
      </c>
      <c r="B27" s="54"/>
      <c r="C27" s="54"/>
      <c r="D27" s="54"/>
      <c r="E27" s="54"/>
      <c r="F27" s="54"/>
      <c r="G27" s="54"/>
      <c r="H27" s="54"/>
    </row>
    <row r="28" spans="1:8" x14ac:dyDescent="0.25">
      <c r="A28" s="47" t="s">
        <v>95</v>
      </c>
      <c r="B28" s="54"/>
      <c r="C28" s="54"/>
      <c r="D28" s="54"/>
      <c r="E28" s="54"/>
      <c r="F28" s="54"/>
      <c r="G28" s="54"/>
      <c r="H28" s="54"/>
    </row>
    <row r="30" spans="1:8" x14ac:dyDescent="0.25">
      <c r="A30" s="47" t="s">
        <v>96</v>
      </c>
    </row>
  </sheetData>
  <pageMargins left="0.7" right="0.7" top="0.75" bottom="0.75" header="0.3" footer="0.3"/>
  <pageSetup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B855-38B6-4487-AA36-056D2D2681F9}">
  <sheetPr>
    <pageSetUpPr fitToPage="1"/>
  </sheetPr>
  <dimension ref="A1:J37"/>
  <sheetViews>
    <sheetView showGridLines="0" workbookViewId="0"/>
  </sheetViews>
  <sheetFormatPr defaultColWidth="14.08984375" defaultRowHeight="15" x14ac:dyDescent="0.25"/>
  <cols>
    <col min="1" max="5" width="14.1796875" style="79" customWidth="1"/>
    <col min="6" max="9" width="14.453125" style="79" customWidth="1"/>
    <col min="10" max="16384" width="14.08984375" style="79"/>
  </cols>
  <sheetData>
    <row r="1" spans="1:10" ht="17.399999999999999" x14ac:dyDescent="0.3">
      <c r="A1" s="127" t="s">
        <v>19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7.399999999999999" x14ac:dyDescent="0.3">
      <c r="A2" s="127" t="s">
        <v>39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17.399999999999999" x14ac:dyDescent="0.3">
      <c r="A3" s="169">
        <v>123456</v>
      </c>
      <c r="B3" s="84"/>
      <c r="C3" s="84"/>
      <c r="D3" s="84"/>
      <c r="E3" s="84"/>
      <c r="F3" s="84"/>
      <c r="G3" s="84"/>
      <c r="H3" s="84"/>
      <c r="I3" s="84"/>
      <c r="J3" s="84"/>
    </row>
    <row r="5" spans="1:10" ht="15.6" x14ac:dyDescent="0.3">
      <c r="A5" s="48" t="s">
        <v>152</v>
      </c>
      <c r="B5" s="84"/>
      <c r="C5" s="84"/>
      <c r="D5" s="84"/>
      <c r="E5" s="84"/>
      <c r="F5" s="84"/>
      <c r="G5" s="84"/>
      <c r="H5" s="84"/>
      <c r="I5" s="84"/>
      <c r="J5" s="84"/>
    </row>
    <row r="6" spans="1:10" ht="102.75" customHeight="1" x14ac:dyDescent="0.3">
      <c r="A6" s="49" t="s">
        <v>65</v>
      </c>
      <c r="B6" s="49" t="s">
        <v>66</v>
      </c>
      <c r="C6" s="49" t="s">
        <v>67</v>
      </c>
      <c r="D6" s="49" t="s">
        <v>153</v>
      </c>
      <c r="E6" s="49" t="s">
        <v>154</v>
      </c>
      <c r="F6" s="49" t="s">
        <v>70</v>
      </c>
      <c r="G6" s="49" t="s">
        <v>71</v>
      </c>
      <c r="H6" s="49" t="s">
        <v>155</v>
      </c>
      <c r="I6" s="84"/>
      <c r="J6" s="84"/>
    </row>
    <row r="7" spans="1:10" x14ac:dyDescent="0.25">
      <c r="A7" s="139" t="s">
        <v>74</v>
      </c>
      <c r="B7" s="170" t="s">
        <v>75</v>
      </c>
      <c r="C7" s="140">
        <v>4.1000000000000002E-2</v>
      </c>
      <c r="D7" s="144">
        <v>56985</v>
      </c>
      <c r="E7" s="144">
        <v>1389547</v>
      </c>
      <c r="F7" s="143">
        <v>28.7</v>
      </c>
      <c r="G7" s="170">
        <v>25.8</v>
      </c>
      <c r="H7" s="144">
        <v>561</v>
      </c>
      <c r="I7" s="84"/>
      <c r="J7" s="84"/>
    </row>
    <row r="8" spans="1:10" ht="15" customHeight="1" x14ac:dyDescent="0.25">
      <c r="A8" s="139" t="s">
        <v>76</v>
      </c>
      <c r="B8" s="170" t="s">
        <v>75</v>
      </c>
      <c r="C8" s="173">
        <v>4.2000000000000003E-2</v>
      </c>
      <c r="D8" s="144">
        <v>60426</v>
      </c>
      <c r="E8" s="144">
        <v>1425154</v>
      </c>
      <c r="F8" s="170">
        <v>28.5</v>
      </c>
      <c r="G8" s="170">
        <v>25.9</v>
      </c>
      <c r="H8" s="144">
        <v>540</v>
      </c>
      <c r="I8" s="84"/>
      <c r="J8" s="84"/>
    </row>
    <row r="9" spans="1:10" ht="15" customHeight="1" x14ac:dyDescent="0.25">
      <c r="A9" s="139" t="s">
        <v>77</v>
      </c>
      <c r="B9" s="139" t="s">
        <v>75</v>
      </c>
      <c r="C9" s="140">
        <v>2.3E-2</v>
      </c>
      <c r="D9" s="144">
        <v>43067</v>
      </c>
      <c r="E9" s="144">
        <v>1882828</v>
      </c>
      <c r="F9" s="143">
        <v>29</v>
      </c>
      <c r="G9" s="143">
        <v>26.2</v>
      </c>
      <c r="H9" s="144">
        <v>559</v>
      </c>
      <c r="I9" s="84"/>
      <c r="J9" s="84"/>
    </row>
    <row r="10" spans="1:10" ht="15.6" x14ac:dyDescent="0.3">
      <c r="A10" s="96" t="s">
        <v>156</v>
      </c>
      <c r="B10" s="47"/>
      <c r="C10" s="47"/>
      <c r="D10" s="47"/>
      <c r="E10" s="47"/>
      <c r="F10" s="84"/>
      <c r="G10" s="84"/>
      <c r="H10" s="84"/>
      <c r="I10" s="84"/>
      <c r="J10" s="84"/>
    </row>
    <row r="11" spans="1:10" s="86" customFormat="1" x14ac:dyDescent="0.25">
      <c r="A11" s="96" t="s">
        <v>190</v>
      </c>
      <c r="B11" s="47"/>
      <c r="C11" s="47"/>
      <c r="D11" s="47"/>
      <c r="E11" s="47"/>
      <c r="F11" s="84"/>
      <c r="G11" s="84"/>
      <c r="H11" s="84"/>
      <c r="I11" s="84"/>
      <c r="J11" s="84"/>
    </row>
    <row r="12" spans="1:10" s="86" customFormat="1" x14ac:dyDescent="0.25">
      <c r="A12" s="96" t="s">
        <v>157</v>
      </c>
      <c r="B12" s="47"/>
      <c r="C12" s="47"/>
      <c r="D12" s="47"/>
      <c r="E12" s="47"/>
      <c r="F12" s="84"/>
      <c r="G12" s="84"/>
      <c r="H12" s="84"/>
      <c r="I12" s="84"/>
      <c r="J12" s="84"/>
    </row>
    <row r="13" spans="1:10" s="86" customFormat="1" x14ac:dyDescent="0.25">
      <c r="A13" s="96"/>
      <c r="B13" s="47"/>
      <c r="C13" s="47"/>
      <c r="D13" s="47"/>
      <c r="E13" s="47"/>
      <c r="F13" s="84"/>
      <c r="G13" s="84"/>
      <c r="H13" s="84"/>
      <c r="I13" s="84"/>
      <c r="J13" s="84"/>
    </row>
    <row r="14" spans="1:10" ht="15.6" x14ac:dyDescent="0.3">
      <c r="A14" s="48" t="s">
        <v>80</v>
      </c>
      <c r="B14" s="84"/>
      <c r="C14" s="84"/>
      <c r="D14" s="84"/>
      <c r="E14" s="84"/>
      <c r="F14" s="84"/>
      <c r="G14" s="84"/>
      <c r="H14" s="84"/>
      <c r="I14" s="84"/>
      <c r="J14" s="84"/>
    </row>
    <row r="15" spans="1:10" x14ac:dyDescent="0.25">
      <c r="A15" s="103" t="s">
        <v>158</v>
      </c>
      <c r="B15" s="70"/>
      <c r="C15" s="70"/>
      <c r="D15" s="70"/>
      <c r="E15" s="70"/>
      <c r="F15" s="84"/>
      <c r="G15" s="84"/>
      <c r="H15" s="84"/>
      <c r="I15" s="84"/>
      <c r="J15" s="84"/>
    </row>
    <row r="16" spans="1:10" x14ac:dyDescent="0.25">
      <c r="A16" s="103" t="s">
        <v>159</v>
      </c>
      <c r="B16" s="70"/>
      <c r="C16" s="70"/>
      <c r="D16" s="70"/>
      <c r="E16" s="70"/>
      <c r="F16" s="84"/>
      <c r="G16" s="84"/>
      <c r="H16" s="84"/>
      <c r="I16" s="84"/>
      <c r="J16" s="84"/>
    </row>
    <row r="17" spans="1:10" s="86" customFormat="1" x14ac:dyDescent="0.25">
      <c r="A17" s="52"/>
      <c r="B17" s="84"/>
      <c r="C17" s="84"/>
      <c r="D17" s="84"/>
      <c r="E17" s="84"/>
      <c r="F17" s="84"/>
      <c r="G17" s="84"/>
      <c r="H17" s="84"/>
      <c r="I17" s="84"/>
      <c r="J17" s="84"/>
    </row>
    <row r="18" spans="1:10" ht="15.6" x14ac:dyDescent="0.3">
      <c r="A18" s="48" t="s">
        <v>160</v>
      </c>
      <c r="B18" s="84"/>
      <c r="C18" s="84"/>
      <c r="D18" s="84"/>
      <c r="E18" s="84"/>
      <c r="F18" s="84"/>
      <c r="G18" s="84"/>
      <c r="H18" s="84"/>
      <c r="I18" s="84"/>
      <c r="J18" s="84"/>
    </row>
    <row r="19" spans="1:10" ht="75" customHeight="1" x14ac:dyDescent="0.3">
      <c r="A19" s="49" t="s">
        <v>65</v>
      </c>
      <c r="B19" s="53" t="s">
        <v>87</v>
      </c>
      <c r="C19" s="49" t="s">
        <v>88</v>
      </c>
      <c r="D19" s="49" t="s">
        <v>89</v>
      </c>
      <c r="E19" s="49" t="s">
        <v>67</v>
      </c>
      <c r="F19" s="84"/>
      <c r="G19" s="84"/>
      <c r="H19" s="84"/>
      <c r="I19" s="84"/>
      <c r="J19" s="84"/>
    </row>
    <row r="20" spans="1:10" x14ac:dyDescent="0.25">
      <c r="A20" s="139" t="s">
        <v>74</v>
      </c>
      <c r="B20" s="140">
        <v>6.9000000000000006E-2</v>
      </c>
      <c r="C20" s="140">
        <v>8.1000000000000003E-2</v>
      </c>
      <c r="D20" s="140">
        <v>4.3999999999999997E-2</v>
      </c>
      <c r="E20" s="140">
        <v>4.1000000000000002E-2</v>
      </c>
      <c r="F20" s="84"/>
      <c r="G20" s="84"/>
      <c r="H20" s="84"/>
      <c r="I20" s="84"/>
      <c r="J20" s="84"/>
    </row>
    <row r="21" spans="1:10" ht="15" customHeight="1" x14ac:dyDescent="0.25">
      <c r="A21" s="139" t="s">
        <v>76</v>
      </c>
      <c r="B21" s="140">
        <v>7.6999999999999999E-2</v>
      </c>
      <c r="C21" s="140">
        <v>8.7999999999999995E-2</v>
      </c>
      <c r="D21" s="140">
        <v>5.8000000000000003E-2</v>
      </c>
      <c r="E21" s="173">
        <v>4.2000000000000003E-2</v>
      </c>
      <c r="F21" s="84"/>
      <c r="G21" s="84"/>
      <c r="H21" s="84"/>
      <c r="I21" s="84"/>
      <c r="J21" s="84"/>
    </row>
    <row r="22" spans="1:10" ht="15" customHeight="1" x14ac:dyDescent="0.25">
      <c r="A22" s="139" t="s">
        <v>77</v>
      </c>
      <c r="B22" s="140">
        <v>7.2999999999999995E-2</v>
      </c>
      <c r="C22" s="140">
        <v>8.4000000000000005E-2</v>
      </c>
      <c r="D22" s="140">
        <v>5.1999999999999998E-2</v>
      </c>
      <c r="E22" s="140">
        <v>2.3E-2</v>
      </c>
      <c r="F22" s="84"/>
      <c r="G22" s="84"/>
      <c r="H22" s="84"/>
      <c r="I22" s="84"/>
      <c r="J22" s="84"/>
    </row>
    <row r="23" spans="1:10" s="47" customFormat="1" ht="15.6" x14ac:dyDescent="0.3">
      <c r="A23" s="96" t="s">
        <v>93</v>
      </c>
      <c r="B23" s="54"/>
      <c r="C23" s="54"/>
      <c r="D23" s="54"/>
      <c r="E23" s="54"/>
      <c r="F23" s="54"/>
      <c r="G23" s="54"/>
      <c r="H23" s="54"/>
    </row>
    <row r="24" spans="1:10" s="47" customFormat="1" x14ac:dyDescent="0.25">
      <c r="A24" s="96" t="s">
        <v>94</v>
      </c>
      <c r="B24" s="54"/>
      <c r="C24" s="54"/>
      <c r="D24" s="54"/>
      <c r="E24" s="54"/>
      <c r="F24" s="54"/>
      <c r="G24" s="54"/>
      <c r="H24" s="54"/>
    </row>
    <row r="25" spans="1:10" s="47" customFormat="1" x14ac:dyDescent="0.25">
      <c r="A25" s="47" t="s">
        <v>95</v>
      </c>
      <c r="B25" s="54"/>
      <c r="C25" s="54"/>
      <c r="D25" s="54"/>
      <c r="E25" s="54"/>
      <c r="F25" s="54"/>
      <c r="G25" s="54"/>
      <c r="H25" s="54"/>
    </row>
    <row r="27" spans="1:10" x14ac:dyDescent="0.25">
      <c r="A27" s="84" t="s">
        <v>96</v>
      </c>
      <c r="B27" s="84"/>
      <c r="C27" s="84"/>
      <c r="D27" s="84"/>
      <c r="E27" s="84"/>
      <c r="F27" s="84"/>
      <c r="G27" s="84"/>
      <c r="H27" s="84"/>
      <c r="I27" s="84"/>
      <c r="J27" s="84"/>
    </row>
    <row r="28" spans="1:10" x14ac:dyDescent="0.25">
      <c r="A28" s="84"/>
      <c r="B28" s="84"/>
      <c r="C28" s="84"/>
      <c r="D28" s="84"/>
      <c r="E28" s="84"/>
      <c r="F28" s="84"/>
      <c r="G28" s="84"/>
      <c r="H28" s="84"/>
      <c r="I28" s="84"/>
      <c r="J28" s="84"/>
    </row>
    <row r="29" spans="1:10" x14ac:dyDescent="0.25">
      <c r="A29" s="84"/>
      <c r="B29" s="84"/>
      <c r="C29" s="84"/>
      <c r="D29" s="84"/>
      <c r="E29" s="84"/>
      <c r="F29" s="84"/>
      <c r="G29" s="84"/>
      <c r="H29" s="84"/>
      <c r="I29" s="84"/>
      <c r="J29" s="84"/>
    </row>
    <row r="30" spans="1:10" x14ac:dyDescent="0.25">
      <c r="A30" s="84"/>
      <c r="B30" s="84"/>
      <c r="C30" s="84"/>
      <c r="D30" s="84"/>
      <c r="E30" s="84"/>
      <c r="F30" s="84"/>
      <c r="G30" s="84"/>
      <c r="H30" s="84"/>
      <c r="I30" s="84"/>
      <c r="J30" s="84"/>
    </row>
    <row r="31" spans="1:10" x14ac:dyDescent="0.25">
      <c r="A31" s="84"/>
      <c r="B31" s="84"/>
      <c r="C31" s="84"/>
      <c r="D31" s="84"/>
      <c r="E31" s="84"/>
      <c r="F31" s="84"/>
      <c r="G31" s="84"/>
      <c r="H31" s="84"/>
      <c r="I31" s="84"/>
      <c r="J31" s="84"/>
    </row>
    <row r="32" spans="1:10" x14ac:dyDescent="0.25">
      <c r="A32" s="84"/>
      <c r="B32" s="84"/>
      <c r="C32" s="84"/>
      <c r="D32" s="84"/>
      <c r="E32" s="84"/>
      <c r="F32" s="84"/>
      <c r="G32" s="84"/>
      <c r="H32" s="84"/>
      <c r="I32" s="84"/>
      <c r="J32" s="84"/>
    </row>
    <row r="33" spans="1:10" x14ac:dyDescent="0.25">
      <c r="A33" s="84"/>
      <c r="B33" s="84"/>
      <c r="C33" s="84"/>
      <c r="D33" s="84"/>
      <c r="E33" s="84"/>
      <c r="F33" s="84"/>
      <c r="G33" s="84"/>
      <c r="H33" s="84"/>
      <c r="I33" s="84"/>
      <c r="J33" s="84"/>
    </row>
    <row r="34" spans="1:10" x14ac:dyDescent="0.25">
      <c r="A34" s="84"/>
      <c r="B34" s="84"/>
      <c r="C34" s="84"/>
      <c r="D34" s="84"/>
      <c r="E34" s="84"/>
      <c r="F34" s="84"/>
      <c r="G34" s="84"/>
      <c r="H34" s="84"/>
      <c r="I34" s="84"/>
      <c r="J34" s="84"/>
    </row>
    <row r="35" spans="1:10" x14ac:dyDescent="0.25">
      <c r="A35" s="84"/>
      <c r="B35" s="84"/>
      <c r="C35" s="84"/>
      <c r="D35" s="84"/>
      <c r="E35" s="84"/>
      <c r="F35" s="84"/>
      <c r="G35" s="84"/>
      <c r="H35" s="84"/>
      <c r="I35" s="84"/>
      <c r="J35" s="84"/>
    </row>
    <row r="36" spans="1:10" x14ac:dyDescent="0.25">
      <c r="A36" s="84"/>
      <c r="B36" s="84"/>
      <c r="C36" s="84"/>
      <c r="D36" s="84"/>
      <c r="E36" s="84"/>
      <c r="F36" s="84"/>
      <c r="G36" s="84"/>
      <c r="H36" s="84"/>
      <c r="I36" s="84"/>
      <c r="J36" s="84"/>
    </row>
    <row r="37" spans="1:10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</row>
  </sheetData>
  <pageMargins left="0.7" right="0.7" top="0.75" bottom="0.75" header="0.3" footer="0.3"/>
  <pageSetup scale="72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D06B-F0E8-4B76-84C3-E99098E4AE95}">
  <sheetPr>
    <pageSetUpPr fitToPage="1"/>
  </sheetPr>
  <dimension ref="A1:K24"/>
  <sheetViews>
    <sheetView showGridLines="0" workbookViewId="0"/>
  </sheetViews>
  <sheetFormatPr defaultColWidth="14.08984375" defaultRowHeight="15" x14ac:dyDescent="0.25"/>
  <cols>
    <col min="1" max="16384" width="14.08984375" style="47"/>
  </cols>
  <sheetData>
    <row r="1" spans="1:11" ht="17.399999999999999" x14ac:dyDescent="0.3">
      <c r="A1" s="127" t="s">
        <v>19</v>
      </c>
    </row>
    <row r="2" spans="1:11" ht="17.399999999999999" x14ac:dyDescent="0.3">
      <c r="A2" s="127" t="s">
        <v>41</v>
      </c>
    </row>
    <row r="3" spans="1:11" ht="17.399999999999999" x14ac:dyDescent="0.3">
      <c r="A3" s="169">
        <v>123456</v>
      </c>
    </row>
    <row r="5" spans="1:11" ht="15.6" x14ac:dyDescent="0.3">
      <c r="A5" s="48" t="s">
        <v>161</v>
      </c>
    </row>
    <row r="6" spans="1:11" ht="105.75" customHeight="1" x14ac:dyDescent="0.3">
      <c r="A6" s="49" t="s">
        <v>65</v>
      </c>
      <c r="B6" s="49" t="s">
        <v>66</v>
      </c>
      <c r="C6" s="49" t="s">
        <v>67</v>
      </c>
      <c r="D6" s="49" t="s">
        <v>68</v>
      </c>
      <c r="E6" s="49" t="s">
        <v>69</v>
      </c>
      <c r="F6" s="49" t="s">
        <v>70</v>
      </c>
      <c r="G6" s="49" t="s">
        <v>71</v>
      </c>
      <c r="H6" s="49" t="s">
        <v>72</v>
      </c>
      <c r="I6" s="49" t="s">
        <v>73</v>
      </c>
    </row>
    <row r="7" spans="1:11" x14ac:dyDescent="0.25">
      <c r="A7" s="139" t="s">
        <v>74</v>
      </c>
      <c r="B7" s="170" t="s">
        <v>75</v>
      </c>
      <c r="C7" s="173">
        <v>0.19700000000000001</v>
      </c>
      <c r="D7" s="170">
        <v>264</v>
      </c>
      <c r="E7" s="171">
        <v>1338</v>
      </c>
      <c r="F7" s="170">
        <v>26.3</v>
      </c>
      <c r="G7" s="170">
        <v>25.8</v>
      </c>
      <c r="H7" s="172">
        <v>2687</v>
      </c>
      <c r="I7" s="172">
        <v>409796</v>
      </c>
      <c r="K7" s="184"/>
    </row>
    <row r="8" spans="1:11" ht="15" customHeight="1" x14ac:dyDescent="0.25">
      <c r="A8" s="139" t="s">
        <v>76</v>
      </c>
      <c r="B8" s="170" t="s">
        <v>75</v>
      </c>
      <c r="C8" s="173">
        <v>0.20599999999999999</v>
      </c>
      <c r="D8" s="170">
        <v>214</v>
      </c>
      <c r="E8" s="171">
        <v>1040</v>
      </c>
      <c r="F8" s="170">
        <v>23.8</v>
      </c>
      <c r="G8" s="170">
        <v>25.9</v>
      </c>
      <c r="H8" s="172">
        <v>1949</v>
      </c>
      <c r="I8" s="172">
        <v>360615</v>
      </c>
      <c r="K8" s="184"/>
    </row>
    <row r="9" spans="1:11" ht="15" customHeight="1" x14ac:dyDescent="0.25">
      <c r="A9" s="139" t="s">
        <v>77</v>
      </c>
      <c r="B9" s="170" t="s">
        <v>75</v>
      </c>
      <c r="C9" s="140">
        <v>6.7000000000000004E-2</v>
      </c>
      <c r="D9" s="141">
        <v>60</v>
      </c>
      <c r="E9" s="170">
        <v>899</v>
      </c>
      <c r="F9" s="143">
        <v>27.1</v>
      </c>
      <c r="G9" s="143">
        <v>26.2</v>
      </c>
      <c r="H9" s="172">
        <v>3072</v>
      </c>
      <c r="I9" s="172">
        <v>201233</v>
      </c>
      <c r="K9" s="184"/>
    </row>
    <row r="10" spans="1:11" s="50" customFormat="1" ht="15.6" x14ac:dyDescent="0.3">
      <c r="A10" s="96" t="s">
        <v>126</v>
      </c>
      <c r="B10" s="47"/>
      <c r="C10" s="47"/>
      <c r="D10" s="47"/>
      <c r="E10" s="47"/>
    </row>
    <row r="11" spans="1:11" s="50" customFormat="1" x14ac:dyDescent="0.25">
      <c r="A11" s="96"/>
      <c r="B11" s="47"/>
      <c r="C11" s="47"/>
      <c r="D11" s="47"/>
      <c r="E11" s="47"/>
    </row>
    <row r="12" spans="1:11" s="50" customFormat="1" ht="15.6" x14ac:dyDescent="0.3">
      <c r="A12" s="51" t="s">
        <v>80</v>
      </c>
    </row>
    <row r="13" spans="1:11" s="50" customFormat="1" x14ac:dyDescent="0.25">
      <c r="A13" s="103" t="s">
        <v>162</v>
      </c>
      <c r="B13" s="85"/>
      <c r="C13" s="85"/>
      <c r="D13" s="85"/>
    </row>
    <row r="14" spans="1:11" x14ac:dyDescent="0.25">
      <c r="A14" s="52"/>
    </row>
    <row r="15" spans="1:11" ht="15.6" x14ac:dyDescent="0.3">
      <c r="A15" s="48" t="s">
        <v>163</v>
      </c>
    </row>
    <row r="16" spans="1:11" ht="75" customHeight="1" x14ac:dyDescent="0.3">
      <c r="A16" s="49" t="s">
        <v>65</v>
      </c>
      <c r="B16" s="53" t="s">
        <v>87</v>
      </c>
      <c r="C16" s="49" t="s">
        <v>88</v>
      </c>
      <c r="D16" s="49" t="s">
        <v>89</v>
      </c>
      <c r="E16" s="49" t="s">
        <v>67</v>
      </c>
    </row>
    <row r="17" spans="1:8" x14ac:dyDescent="0.25">
      <c r="A17" s="139" t="s">
        <v>74</v>
      </c>
      <c r="B17" s="140">
        <v>0.35399999999999998</v>
      </c>
      <c r="C17" s="140">
        <v>0.34399999999999997</v>
      </c>
      <c r="D17" s="140">
        <v>0.26800000000000002</v>
      </c>
      <c r="E17" s="140">
        <v>0.19700000000000001</v>
      </c>
    </row>
    <row r="18" spans="1:8" ht="15" customHeight="1" x14ac:dyDescent="0.25">
      <c r="A18" s="139" t="s">
        <v>76</v>
      </c>
      <c r="B18" s="140">
        <v>0.34599999999999997</v>
      </c>
      <c r="C18" s="140">
        <v>0.33200000000000002</v>
      </c>
      <c r="D18" s="140">
        <v>0.25800000000000001</v>
      </c>
      <c r="E18" s="173">
        <v>0.20599999999999999</v>
      </c>
    </row>
    <row r="19" spans="1:8" ht="15" customHeight="1" x14ac:dyDescent="0.25">
      <c r="A19" s="139" t="s">
        <v>77</v>
      </c>
      <c r="B19" s="140">
        <v>0.33800000000000002</v>
      </c>
      <c r="C19" s="140">
        <v>0.315</v>
      </c>
      <c r="D19" s="140">
        <v>0.26500000000000001</v>
      </c>
      <c r="E19" s="140">
        <v>6.7000000000000004E-2</v>
      </c>
    </row>
    <row r="20" spans="1:8" ht="15.6" x14ac:dyDescent="0.3">
      <c r="A20" s="96" t="s">
        <v>93</v>
      </c>
      <c r="B20" s="54"/>
      <c r="C20" s="54"/>
      <c r="D20" s="54"/>
      <c r="E20" s="54"/>
      <c r="F20" s="54"/>
      <c r="G20" s="54"/>
      <c r="H20" s="54"/>
    </row>
    <row r="21" spans="1:8" x14ac:dyDescent="0.25">
      <c r="A21" s="96" t="s">
        <v>94</v>
      </c>
      <c r="B21" s="54"/>
      <c r="C21" s="54"/>
      <c r="D21" s="54"/>
      <c r="E21" s="54"/>
      <c r="F21" s="54"/>
      <c r="G21" s="54"/>
      <c r="H21" s="54"/>
    </row>
    <row r="22" spans="1:8" x14ac:dyDescent="0.25">
      <c r="A22" s="47" t="s">
        <v>95</v>
      </c>
      <c r="B22" s="54"/>
      <c r="C22" s="54"/>
      <c r="D22" s="54"/>
      <c r="E22" s="54"/>
      <c r="F22" s="54"/>
      <c r="G22" s="54"/>
      <c r="H22" s="54"/>
    </row>
    <row r="24" spans="1:8" x14ac:dyDescent="0.25">
      <c r="A24" s="47" t="s">
        <v>96</v>
      </c>
    </row>
  </sheetData>
  <pageMargins left="0.7" right="0.7" top="0.75" bottom="0.75" header="0.3" footer="0.3"/>
  <pageSetup scale="68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D6DED-FD6E-4649-815F-8D2AE0927872}">
  <sheetPr>
    <pageSetUpPr fitToPage="1"/>
  </sheetPr>
  <dimension ref="A1:J38"/>
  <sheetViews>
    <sheetView showGridLines="0" zoomScaleNormal="100" workbookViewId="0"/>
  </sheetViews>
  <sheetFormatPr defaultColWidth="8.81640625" defaultRowHeight="15" x14ac:dyDescent="0.25"/>
  <cols>
    <col min="1" max="1" width="33.1796875" style="47" customWidth="1"/>
    <col min="2" max="2" width="17.81640625" style="47" customWidth="1"/>
    <col min="3" max="3" width="17.36328125" style="47" customWidth="1"/>
    <col min="4" max="4" width="17.81640625" style="47" customWidth="1"/>
    <col min="5" max="5" width="18" style="47" customWidth="1"/>
    <col min="6" max="8" width="14.08984375" style="47" customWidth="1"/>
    <col min="9" max="16384" width="8.81640625" style="47"/>
  </cols>
  <sheetData>
    <row r="1" spans="1:5" ht="17.399999999999999" x14ac:dyDescent="0.3">
      <c r="A1" s="127" t="s">
        <v>19</v>
      </c>
    </row>
    <row r="2" spans="1:5" ht="17.399999999999999" x14ac:dyDescent="0.3">
      <c r="A2" s="127" t="s">
        <v>164</v>
      </c>
    </row>
    <row r="3" spans="1:5" ht="17.399999999999999" x14ac:dyDescent="0.3">
      <c r="A3" s="169">
        <v>123456</v>
      </c>
    </row>
    <row r="5" spans="1:5" ht="15.6" x14ac:dyDescent="0.3">
      <c r="A5" s="48" t="s">
        <v>165</v>
      </c>
    </row>
    <row r="6" spans="1:5" ht="62.4" x14ac:dyDescent="0.3">
      <c r="A6" s="94" t="s">
        <v>166</v>
      </c>
      <c r="B6" s="113" t="s">
        <v>167</v>
      </c>
      <c r="C6" s="93" t="s">
        <v>168</v>
      </c>
      <c r="D6" s="104" t="s">
        <v>169</v>
      </c>
      <c r="E6" s="114" t="s">
        <v>170</v>
      </c>
    </row>
    <row r="7" spans="1:5" x14ac:dyDescent="0.25">
      <c r="A7" s="154" t="s">
        <v>171</v>
      </c>
      <c r="B7" s="156">
        <v>349</v>
      </c>
      <c r="C7" s="157">
        <v>0.35699999999999998</v>
      </c>
      <c r="D7" s="180">
        <v>2817</v>
      </c>
      <c r="E7" s="158">
        <v>8.9</v>
      </c>
    </row>
    <row r="8" spans="1:5" ht="15" customHeight="1" x14ac:dyDescent="0.25">
      <c r="A8" s="154" t="s">
        <v>172</v>
      </c>
      <c r="B8" s="156">
        <v>159</v>
      </c>
      <c r="C8" s="157">
        <v>0.183</v>
      </c>
      <c r="D8" s="180">
        <v>2581</v>
      </c>
      <c r="E8" s="158">
        <v>15.9</v>
      </c>
    </row>
    <row r="9" spans="1:5" ht="15" customHeight="1" x14ac:dyDescent="0.25">
      <c r="A9" s="154" t="s">
        <v>173</v>
      </c>
      <c r="B9" s="156">
        <v>116</v>
      </c>
      <c r="C9" s="157">
        <v>0.127</v>
      </c>
      <c r="D9" s="180">
        <v>1009</v>
      </c>
      <c r="E9" s="158">
        <v>9</v>
      </c>
    </row>
    <row r="10" spans="1:5" ht="15" customHeight="1" x14ac:dyDescent="0.25">
      <c r="A10" s="154" t="s">
        <v>174</v>
      </c>
      <c r="B10" s="156">
        <v>102</v>
      </c>
      <c r="C10" s="157">
        <v>0.115</v>
      </c>
      <c r="D10" s="180">
        <v>1375</v>
      </c>
      <c r="E10" s="158">
        <v>13.5</v>
      </c>
    </row>
    <row r="11" spans="1:5" ht="15" customHeight="1" x14ac:dyDescent="0.25">
      <c r="A11" s="154" t="s">
        <v>175</v>
      </c>
      <c r="B11" s="156">
        <v>83</v>
      </c>
      <c r="C11" s="157">
        <v>9.1999999999999998E-2</v>
      </c>
      <c r="D11" s="180">
        <v>728</v>
      </c>
      <c r="E11" s="158">
        <v>9</v>
      </c>
    </row>
    <row r="12" spans="1:5" ht="15" customHeight="1" x14ac:dyDescent="0.25">
      <c r="A12" s="154" t="s">
        <v>172</v>
      </c>
      <c r="B12" s="156">
        <v>51</v>
      </c>
      <c r="C12" s="157">
        <v>0.06</v>
      </c>
      <c r="D12" s="180">
        <v>420</v>
      </c>
      <c r="E12" s="158">
        <v>7.9</v>
      </c>
    </row>
    <row r="13" spans="1:5" ht="15" customHeight="1" x14ac:dyDescent="0.25">
      <c r="A13" s="154" t="s">
        <v>176</v>
      </c>
      <c r="B13" s="156">
        <v>39</v>
      </c>
      <c r="C13" s="157">
        <v>5.5E-2</v>
      </c>
      <c r="D13" s="180">
        <v>382</v>
      </c>
      <c r="E13" s="158">
        <v>7.8</v>
      </c>
    </row>
    <row r="14" spans="1:5" ht="15.6" x14ac:dyDescent="0.25">
      <c r="A14" s="155" t="s">
        <v>177</v>
      </c>
      <c r="B14" s="159">
        <v>899</v>
      </c>
      <c r="C14" s="160">
        <v>1</v>
      </c>
      <c r="D14" s="181">
        <v>9404</v>
      </c>
      <c r="E14" s="153">
        <v>10.6</v>
      </c>
    </row>
    <row r="15" spans="1:5" ht="15.6" x14ac:dyDescent="0.25">
      <c r="A15" s="103" t="s">
        <v>178</v>
      </c>
      <c r="B15" s="115"/>
      <c r="C15" s="116"/>
      <c r="D15" s="117"/>
      <c r="E15" s="118"/>
    </row>
    <row r="16" spans="1:5" ht="15.6" x14ac:dyDescent="0.3">
      <c r="A16" s="30" t="s">
        <v>179</v>
      </c>
      <c r="B16" s="119"/>
      <c r="C16" s="119"/>
      <c r="D16" s="119"/>
      <c r="E16" s="119"/>
    </row>
    <row r="17" spans="1:10" x14ac:dyDescent="0.25">
      <c r="A17" s="30" t="s">
        <v>180</v>
      </c>
      <c r="B17" s="119"/>
      <c r="C17" s="119"/>
      <c r="D17" s="119"/>
      <c r="E17" s="119"/>
    </row>
    <row r="18" spans="1:10" x14ac:dyDescent="0.25">
      <c r="A18" s="88"/>
      <c r="B18" s="120"/>
      <c r="C18" s="120"/>
      <c r="D18" s="120"/>
      <c r="E18" s="121"/>
    </row>
    <row r="19" spans="1:10" ht="15.6" x14ac:dyDescent="0.3">
      <c r="A19" s="48" t="s">
        <v>181</v>
      </c>
      <c r="B19" s="118"/>
      <c r="C19" s="118"/>
      <c r="D19" s="118"/>
      <c r="E19" s="118"/>
    </row>
    <row r="20" spans="1:10" ht="62.4" x14ac:dyDescent="0.3">
      <c r="A20" s="97" t="s">
        <v>166</v>
      </c>
      <c r="B20" s="98" t="s">
        <v>167</v>
      </c>
      <c r="C20" s="99" t="s">
        <v>168</v>
      </c>
      <c r="D20" s="111" t="s">
        <v>169</v>
      </c>
      <c r="E20" s="111" t="s">
        <v>170</v>
      </c>
    </row>
    <row r="21" spans="1:10" x14ac:dyDescent="0.25">
      <c r="A21" s="147" t="s">
        <v>171</v>
      </c>
      <c r="B21" s="148">
        <v>608228</v>
      </c>
      <c r="C21" s="149">
        <v>0.222</v>
      </c>
      <c r="D21" s="180">
        <v>5345931</v>
      </c>
      <c r="E21" s="150">
        <v>8.8000000000000007</v>
      </c>
      <c r="G21" s="116"/>
      <c r="H21" s="179"/>
      <c r="I21" s="117"/>
      <c r="J21" s="117"/>
    </row>
    <row r="22" spans="1:10" x14ac:dyDescent="0.25">
      <c r="A22" s="147" t="s">
        <v>172</v>
      </c>
      <c r="B22" s="148">
        <v>460753</v>
      </c>
      <c r="C22" s="149">
        <v>0.16900000000000001</v>
      </c>
      <c r="D22" s="180">
        <v>3727297</v>
      </c>
      <c r="E22" s="150">
        <v>8.1</v>
      </c>
    </row>
    <row r="23" spans="1:10" ht="15" customHeight="1" x14ac:dyDescent="0.25">
      <c r="A23" s="147" t="s">
        <v>174</v>
      </c>
      <c r="B23" s="148">
        <v>377953</v>
      </c>
      <c r="C23" s="149">
        <v>0.13800000000000001</v>
      </c>
      <c r="D23" s="180">
        <v>3831182</v>
      </c>
      <c r="E23" s="150">
        <v>10.1</v>
      </c>
    </row>
    <row r="24" spans="1:10" ht="15" customHeight="1" x14ac:dyDescent="0.25">
      <c r="A24" s="147" t="s">
        <v>182</v>
      </c>
      <c r="B24" s="148">
        <v>292924</v>
      </c>
      <c r="C24" s="149">
        <v>0.107</v>
      </c>
      <c r="D24" s="180">
        <v>3178156</v>
      </c>
      <c r="E24" s="150">
        <v>10.8</v>
      </c>
    </row>
    <row r="25" spans="1:10" ht="15" customHeight="1" x14ac:dyDescent="0.25">
      <c r="A25" s="147" t="s">
        <v>175</v>
      </c>
      <c r="B25" s="148">
        <v>289962</v>
      </c>
      <c r="C25" s="149">
        <v>0.106</v>
      </c>
      <c r="D25" s="180">
        <v>2601086</v>
      </c>
      <c r="E25" s="150">
        <v>9</v>
      </c>
    </row>
    <row r="26" spans="1:10" ht="15" customHeight="1" x14ac:dyDescent="0.25">
      <c r="A26" s="154" t="s">
        <v>176</v>
      </c>
      <c r="B26" s="148">
        <v>149116</v>
      </c>
      <c r="C26" s="149">
        <v>5.5E-2</v>
      </c>
      <c r="D26" s="180">
        <v>1288121</v>
      </c>
      <c r="E26" s="150">
        <v>8.6</v>
      </c>
    </row>
    <row r="27" spans="1:10" ht="15" customHeight="1" x14ac:dyDescent="0.25">
      <c r="A27" s="147" t="s">
        <v>183</v>
      </c>
      <c r="B27" s="148">
        <v>122549</v>
      </c>
      <c r="C27" s="149">
        <v>4.4999999999999998E-2</v>
      </c>
      <c r="D27" s="180">
        <v>1009251</v>
      </c>
      <c r="E27" s="150">
        <v>8.1999999999999993</v>
      </c>
    </row>
    <row r="28" spans="1:10" ht="15" customHeight="1" x14ac:dyDescent="0.25">
      <c r="A28" s="147" t="s">
        <v>184</v>
      </c>
      <c r="B28" s="148">
        <v>115380</v>
      </c>
      <c r="C28" s="149">
        <v>4.2000000000000003E-2</v>
      </c>
      <c r="D28" s="180">
        <v>968052</v>
      </c>
      <c r="E28" s="150">
        <v>8.4</v>
      </c>
    </row>
    <row r="29" spans="1:10" ht="15" customHeight="1" x14ac:dyDescent="0.25">
      <c r="A29" s="147" t="s">
        <v>173</v>
      </c>
      <c r="B29" s="148">
        <v>107743</v>
      </c>
      <c r="C29" s="149">
        <v>3.9E-2</v>
      </c>
      <c r="D29" s="180">
        <v>873615</v>
      </c>
      <c r="E29" s="150">
        <v>8.1</v>
      </c>
    </row>
    <row r="30" spans="1:10" ht="15" customHeight="1" x14ac:dyDescent="0.25">
      <c r="A30" s="147" t="s">
        <v>185</v>
      </c>
      <c r="B30" s="148">
        <v>87045</v>
      </c>
      <c r="C30" s="149">
        <v>3.2000000000000001E-2</v>
      </c>
      <c r="D30" s="180">
        <v>555392</v>
      </c>
      <c r="E30" s="150">
        <v>6.4</v>
      </c>
    </row>
    <row r="31" spans="1:10" ht="15" customHeight="1" x14ac:dyDescent="0.25">
      <c r="A31" s="147" t="s">
        <v>186</v>
      </c>
      <c r="B31" s="148">
        <v>81428</v>
      </c>
      <c r="C31" s="149">
        <v>0.03</v>
      </c>
      <c r="D31" s="180">
        <v>711197</v>
      </c>
      <c r="E31" s="150">
        <v>8.6999999999999993</v>
      </c>
    </row>
    <row r="32" spans="1:10" ht="15" customHeight="1" x14ac:dyDescent="0.25">
      <c r="A32" s="147" t="s">
        <v>187</v>
      </c>
      <c r="B32" s="148">
        <v>40835</v>
      </c>
      <c r="C32" s="149">
        <v>1.4999999999999999E-2</v>
      </c>
      <c r="D32" s="180">
        <v>306470</v>
      </c>
      <c r="E32" s="150">
        <v>7.5</v>
      </c>
    </row>
    <row r="33" spans="1:6" ht="15.6" x14ac:dyDescent="0.25">
      <c r="A33" s="106" t="s">
        <v>188</v>
      </c>
      <c r="B33" s="151">
        <v>2733916</v>
      </c>
      <c r="C33" s="152">
        <v>1</v>
      </c>
      <c r="D33" s="181">
        <v>24395750</v>
      </c>
      <c r="E33" s="153">
        <v>8.9</v>
      </c>
    </row>
    <row r="34" spans="1:6" s="50" customFormat="1" ht="15.6" x14ac:dyDescent="0.25">
      <c r="A34" s="107" t="s">
        <v>178</v>
      </c>
      <c r="B34" s="87"/>
      <c r="C34" s="108"/>
      <c r="D34" s="109"/>
      <c r="E34" s="109"/>
    </row>
    <row r="35" spans="1:6" s="50" customFormat="1" ht="15.6" x14ac:dyDescent="0.3">
      <c r="A35" s="30" t="s">
        <v>179</v>
      </c>
      <c r="B35" s="30"/>
      <c r="C35" s="30"/>
      <c r="D35" s="30"/>
      <c r="E35" s="30"/>
      <c r="F35" s="110"/>
    </row>
    <row r="36" spans="1:6" s="50" customFormat="1" x14ac:dyDescent="0.25">
      <c r="A36" s="30" t="s">
        <v>180</v>
      </c>
      <c r="B36" s="30"/>
      <c r="C36" s="30"/>
      <c r="D36" s="30"/>
      <c r="E36" s="30"/>
      <c r="F36" s="110"/>
    </row>
    <row r="37" spans="1:6" x14ac:dyDescent="0.25">
      <c r="A37" s="123"/>
    </row>
    <row r="38" spans="1:6" x14ac:dyDescent="0.25">
      <c r="A38" s="91"/>
      <c r="B38" s="90"/>
      <c r="C38" s="90"/>
      <c r="D38" s="90"/>
      <c r="E38" s="90"/>
      <c r="F38" s="89"/>
    </row>
  </sheetData>
  <pageMargins left="0.7" right="0.7" top="0.75" bottom="0.75" header="0.3" footer="0.3"/>
  <pageSetup scale="6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1C94-4D98-431B-89FB-B8C63BB48DA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4BE7-5FFD-4C3B-AD8F-FA15D39B0F59}">
  <dimension ref="A1:B17"/>
  <sheetViews>
    <sheetView showGridLines="0" zoomScaleNormal="100" zoomScaleSheetLayoutView="100" workbookViewId="0"/>
  </sheetViews>
  <sheetFormatPr defaultColWidth="11.453125" defaultRowHeight="13.2" x14ac:dyDescent="0.25"/>
  <cols>
    <col min="1" max="1" width="26.453125" style="58" customWidth="1"/>
    <col min="2" max="2" width="104.54296875" style="58" customWidth="1"/>
    <col min="3" max="256" width="11.453125" style="59"/>
    <col min="257" max="257" width="23.6328125" style="59" customWidth="1"/>
    <col min="258" max="258" width="104.54296875" style="59" customWidth="1"/>
    <col min="259" max="512" width="11.453125" style="59"/>
    <col min="513" max="513" width="23.6328125" style="59" customWidth="1"/>
    <col min="514" max="514" width="104.54296875" style="59" customWidth="1"/>
    <col min="515" max="768" width="11.453125" style="59"/>
    <col min="769" max="769" width="23.6328125" style="59" customWidth="1"/>
    <col min="770" max="770" width="104.54296875" style="59" customWidth="1"/>
    <col min="771" max="1024" width="11.453125" style="59"/>
    <col min="1025" max="1025" width="23.6328125" style="59" customWidth="1"/>
    <col min="1026" max="1026" width="104.54296875" style="59" customWidth="1"/>
    <col min="1027" max="1280" width="11.453125" style="59"/>
    <col min="1281" max="1281" width="23.6328125" style="59" customWidth="1"/>
    <col min="1282" max="1282" width="104.54296875" style="59" customWidth="1"/>
    <col min="1283" max="1536" width="11.453125" style="59"/>
    <col min="1537" max="1537" width="23.6328125" style="59" customWidth="1"/>
    <col min="1538" max="1538" width="104.54296875" style="59" customWidth="1"/>
    <col min="1539" max="1792" width="11.453125" style="59"/>
    <col min="1793" max="1793" width="23.6328125" style="59" customWidth="1"/>
    <col min="1794" max="1794" width="104.54296875" style="59" customWidth="1"/>
    <col min="1795" max="2048" width="11.453125" style="59"/>
    <col min="2049" max="2049" width="23.6328125" style="59" customWidth="1"/>
    <col min="2050" max="2050" width="104.54296875" style="59" customWidth="1"/>
    <col min="2051" max="2304" width="11.453125" style="59"/>
    <col min="2305" max="2305" width="23.6328125" style="59" customWidth="1"/>
    <col min="2306" max="2306" width="104.54296875" style="59" customWidth="1"/>
    <col min="2307" max="2560" width="11.453125" style="59"/>
    <col min="2561" max="2561" width="23.6328125" style="59" customWidth="1"/>
    <col min="2562" max="2562" width="104.54296875" style="59" customWidth="1"/>
    <col min="2563" max="2816" width="11.453125" style="59"/>
    <col min="2817" max="2817" width="23.6328125" style="59" customWidth="1"/>
    <col min="2818" max="2818" width="104.54296875" style="59" customWidth="1"/>
    <col min="2819" max="3072" width="11.453125" style="59"/>
    <col min="3073" max="3073" width="23.6328125" style="59" customWidth="1"/>
    <col min="3074" max="3074" width="104.54296875" style="59" customWidth="1"/>
    <col min="3075" max="3328" width="11.453125" style="59"/>
    <col min="3329" max="3329" width="23.6328125" style="59" customWidth="1"/>
    <col min="3330" max="3330" width="104.54296875" style="59" customWidth="1"/>
    <col min="3331" max="3584" width="11.453125" style="59"/>
    <col min="3585" max="3585" width="23.6328125" style="59" customWidth="1"/>
    <col min="3586" max="3586" width="104.54296875" style="59" customWidth="1"/>
    <col min="3587" max="3840" width="11.453125" style="59"/>
    <col min="3841" max="3841" width="23.6328125" style="59" customWidth="1"/>
    <col min="3842" max="3842" width="104.54296875" style="59" customWidth="1"/>
    <col min="3843" max="4096" width="11.453125" style="59"/>
    <col min="4097" max="4097" width="23.6328125" style="59" customWidth="1"/>
    <col min="4098" max="4098" width="104.54296875" style="59" customWidth="1"/>
    <col min="4099" max="4352" width="11.453125" style="59"/>
    <col min="4353" max="4353" width="23.6328125" style="59" customWidth="1"/>
    <col min="4354" max="4354" width="104.54296875" style="59" customWidth="1"/>
    <col min="4355" max="4608" width="11.453125" style="59"/>
    <col min="4609" max="4609" width="23.6328125" style="59" customWidth="1"/>
    <col min="4610" max="4610" width="104.54296875" style="59" customWidth="1"/>
    <col min="4611" max="4864" width="11.453125" style="59"/>
    <col min="4865" max="4865" width="23.6328125" style="59" customWidth="1"/>
    <col min="4866" max="4866" width="104.54296875" style="59" customWidth="1"/>
    <col min="4867" max="5120" width="11.453125" style="59"/>
    <col min="5121" max="5121" width="23.6328125" style="59" customWidth="1"/>
    <col min="5122" max="5122" width="104.54296875" style="59" customWidth="1"/>
    <col min="5123" max="5376" width="11.453125" style="59"/>
    <col min="5377" max="5377" width="23.6328125" style="59" customWidth="1"/>
    <col min="5378" max="5378" width="104.54296875" style="59" customWidth="1"/>
    <col min="5379" max="5632" width="11.453125" style="59"/>
    <col min="5633" max="5633" width="23.6328125" style="59" customWidth="1"/>
    <col min="5634" max="5634" width="104.54296875" style="59" customWidth="1"/>
    <col min="5635" max="5888" width="11.453125" style="59"/>
    <col min="5889" max="5889" width="23.6328125" style="59" customWidth="1"/>
    <col min="5890" max="5890" width="104.54296875" style="59" customWidth="1"/>
    <col min="5891" max="6144" width="11.453125" style="59"/>
    <col min="6145" max="6145" width="23.6328125" style="59" customWidth="1"/>
    <col min="6146" max="6146" width="104.54296875" style="59" customWidth="1"/>
    <col min="6147" max="6400" width="11.453125" style="59"/>
    <col min="6401" max="6401" width="23.6328125" style="59" customWidth="1"/>
    <col min="6402" max="6402" width="104.54296875" style="59" customWidth="1"/>
    <col min="6403" max="6656" width="11.453125" style="59"/>
    <col min="6657" max="6657" width="23.6328125" style="59" customWidth="1"/>
    <col min="6658" max="6658" width="104.54296875" style="59" customWidth="1"/>
    <col min="6659" max="6912" width="11.453125" style="59"/>
    <col min="6913" max="6913" width="23.6328125" style="59" customWidth="1"/>
    <col min="6914" max="6914" width="104.54296875" style="59" customWidth="1"/>
    <col min="6915" max="7168" width="11.453125" style="59"/>
    <col min="7169" max="7169" width="23.6328125" style="59" customWidth="1"/>
    <col min="7170" max="7170" width="104.54296875" style="59" customWidth="1"/>
    <col min="7171" max="7424" width="11.453125" style="59"/>
    <col min="7425" max="7425" width="23.6328125" style="59" customWidth="1"/>
    <col min="7426" max="7426" width="104.54296875" style="59" customWidth="1"/>
    <col min="7427" max="7680" width="11.453125" style="59"/>
    <col min="7681" max="7681" width="23.6328125" style="59" customWidth="1"/>
    <col min="7682" max="7682" width="104.54296875" style="59" customWidth="1"/>
    <col min="7683" max="7936" width="11.453125" style="59"/>
    <col min="7937" max="7937" width="23.6328125" style="59" customWidth="1"/>
    <col min="7938" max="7938" width="104.54296875" style="59" customWidth="1"/>
    <col min="7939" max="8192" width="11.453125" style="59"/>
    <col min="8193" max="8193" width="23.6328125" style="59" customWidth="1"/>
    <col min="8194" max="8194" width="104.54296875" style="59" customWidth="1"/>
    <col min="8195" max="8448" width="11.453125" style="59"/>
    <col min="8449" max="8449" width="23.6328125" style="59" customWidth="1"/>
    <col min="8450" max="8450" width="104.54296875" style="59" customWidth="1"/>
    <col min="8451" max="8704" width="11.453125" style="59"/>
    <col min="8705" max="8705" width="23.6328125" style="59" customWidth="1"/>
    <col min="8706" max="8706" width="104.54296875" style="59" customWidth="1"/>
    <col min="8707" max="8960" width="11.453125" style="59"/>
    <col min="8961" max="8961" width="23.6328125" style="59" customWidth="1"/>
    <col min="8962" max="8962" width="104.54296875" style="59" customWidth="1"/>
    <col min="8963" max="9216" width="11.453125" style="59"/>
    <col min="9217" max="9217" width="23.6328125" style="59" customWidth="1"/>
    <col min="9218" max="9218" width="104.54296875" style="59" customWidth="1"/>
    <col min="9219" max="9472" width="11.453125" style="59"/>
    <col min="9473" max="9473" width="23.6328125" style="59" customWidth="1"/>
    <col min="9474" max="9474" width="104.54296875" style="59" customWidth="1"/>
    <col min="9475" max="9728" width="11.453125" style="59"/>
    <col min="9729" max="9729" width="23.6328125" style="59" customWidth="1"/>
    <col min="9730" max="9730" width="104.54296875" style="59" customWidth="1"/>
    <col min="9731" max="9984" width="11.453125" style="59"/>
    <col min="9985" max="9985" width="23.6328125" style="59" customWidth="1"/>
    <col min="9986" max="9986" width="104.54296875" style="59" customWidth="1"/>
    <col min="9987" max="10240" width="11.453125" style="59"/>
    <col min="10241" max="10241" width="23.6328125" style="59" customWidth="1"/>
    <col min="10242" max="10242" width="104.54296875" style="59" customWidth="1"/>
    <col min="10243" max="10496" width="11.453125" style="59"/>
    <col min="10497" max="10497" width="23.6328125" style="59" customWidth="1"/>
    <col min="10498" max="10498" width="104.54296875" style="59" customWidth="1"/>
    <col min="10499" max="10752" width="11.453125" style="59"/>
    <col min="10753" max="10753" width="23.6328125" style="59" customWidth="1"/>
    <col min="10754" max="10754" width="104.54296875" style="59" customWidth="1"/>
    <col min="10755" max="11008" width="11.453125" style="59"/>
    <col min="11009" max="11009" width="23.6328125" style="59" customWidth="1"/>
    <col min="11010" max="11010" width="104.54296875" style="59" customWidth="1"/>
    <col min="11011" max="11264" width="11.453125" style="59"/>
    <col min="11265" max="11265" width="23.6328125" style="59" customWidth="1"/>
    <col min="11266" max="11266" width="104.54296875" style="59" customWidth="1"/>
    <col min="11267" max="11520" width="11.453125" style="59"/>
    <col min="11521" max="11521" width="23.6328125" style="59" customWidth="1"/>
    <col min="11522" max="11522" width="104.54296875" style="59" customWidth="1"/>
    <col min="11523" max="11776" width="11.453125" style="59"/>
    <col min="11777" max="11777" width="23.6328125" style="59" customWidth="1"/>
    <col min="11778" max="11778" width="104.54296875" style="59" customWidth="1"/>
    <col min="11779" max="12032" width="11.453125" style="59"/>
    <col min="12033" max="12033" width="23.6328125" style="59" customWidth="1"/>
    <col min="12034" max="12034" width="104.54296875" style="59" customWidth="1"/>
    <col min="12035" max="12288" width="11.453125" style="59"/>
    <col min="12289" max="12289" width="23.6328125" style="59" customWidth="1"/>
    <col min="12290" max="12290" width="104.54296875" style="59" customWidth="1"/>
    <col min="12291" max="12544" width="11.453125" style="59"/>
    <col min="12545" max="12545" width="23.6328125" style="59" customWidth="1"/>
    <col min="12546" max="12546" width="104.54296875" style="59" customWidth="1"/>
    <col min="12547" max="12800" width="11.453125" style="59"/>
    <col min="12801" max="12801" width="23.6328125" style="59" customWidth="1"/>
    <col min="12802" max="12802" width="104.54296875" style="59" customWidth="1"/>
    <col min="12803" max="13056" width="11.453125" style="59"/>
    <col min="13057" max="13057" width="23.6328125" style="59" customWidth="1"/>
    <col min="13058" max="13058" width="104.54296875" style="59" customWidth="1"/>
    <col min="13059" max="13312" width="11.453125" style="59"/>
    <col min="13313" max="13313" width="23.6328125" style="59" customWidth="1"/>
    <col min="13314" max="13314" width="104.54296875" style="59" customWidth="1"/>
    <col min="13315" max="13568" width="11.453125" style="59"/>
    <col min="13569" max="13569" width="23.6328125" style="59" customWidth="1"/>
    <col min="13570" max="13570" width="104.54296875" style="59" customWidth="1"/>
    <col min="13571" max="13824" width="11.453125" style="59"/>
    <col min="13825" max="13825" width="23.6328125" style="59" customWidth="1"/>
    <col min="13826" max="13826" width="104.54296875" style="59" customWidth="1"/>
    <col min="13827" max="14080" width="11.453125" style="59"/>
    <col min="14081" max="14081" width="23.6328125" style="59" customWidth="1"/>
    <col min="14082" max="14082" width="104.54296875" style="59" customWidth="1"/>
    <col min="14083" max="14336" width="11.453125" style="59"/>
    <col min="14337" max="14337" width="23.6328125" style="59" customWidth="1"/>
    <col min="14338" max="14338" width="104.54296875" style="59" customWidth="1"/>
    <col min="14339" max="14592" width="11.453125" style="59"/>
    <col min="14593" max="14593" width="23.6328125" style="59" customWidth="1"/>
    <col min="14594" max="14594" width="104.54296875" style="59" customWidth="1"/>
    <col min="14595" max="14848" width="11.453125" style="59"/>
    <col min="14849" max="14849" width="23.6328125" style="59" customWidth="1"/>
    <col min="14850" max="14850" width="104.54296875" style="59" customWidth="1"/>
    <col min="14851" max="15104" width="11.453125" style="59"/>
    <col min="15105" max="15105" width="23.6328125" style="59" customWidth="1"/>
    <col min="15106" max="15106" width="104.54296875" style="59" customWidth="1"/>
    <col min="15107" max="15360" width="11.453125" style="59"/>
    <col min="15361" max="15361" width="23.6328125" style="59" customWidth="1"/>
    <col min="15362" max="15362" width="104.54296875" style="59" customWidth="1"/>
    <col min="15363" max="15616" width="11.453125" style="59"/>
    <col min="15617" max="15617" width="23.6328125" style="59" customWidth="1"/>
    <col min="15618" max="15618" width="104.54296875" style="59" customWidth="1"/>
    <col min="15619" max="15872" width="11.453125" style="59"/>
    <col min="15873" max="15873" width="23.6328125" style="59" customWidth="1"/>
    <col min="15874" max="15874" width="104.54296875" style="59" customWidth="1"/>
    <col min="15875" max="16128" width="11.453125" style="59"/>
    <col min="16129" max="16129" width="23.6328125" style="59" customWidth="1"/>
    <col min="16130" max="16130" width="104.54296875" style="59" customWidth="1"/>
    <col min="16131" max="16384" width="11.453125" style="59"/>
  </cols>
  <sheetData>
    <row r="1" spans="1:2" s="56" customFormat="1" ht="18" customHeight="1" x14ac:dyDescent="0.3">
      <c r="A1" s="126" t="s">
        <v>19</v>
      </c>
      <c r="B1" s="55"/>
    </row>
    <row r="2" spans="1:2" s="56" customFormat="1" ht="18" customHeight="1" x14ac:dyDescent="0.3">
      <c r="A2" s="57"/>
      <c r="B2" s="55"/>
    </row>
    <row r="3" spans="1:2" ht="18" customHeight="1" x14ac:dyDescent="0.3">
      <c r="A3" s="76" t="s">
        <v>20</v>
      </c>
    </row>
    <row r="4" spans="1:2" s="60" customFormat="1" ht="28.5" customHeight="1" x14ac:dyDescent="0.25">
      <c r="A4" s="82" t="s">
        <v>21</v>
      </c>
      <c r="B4" s="83" t="s">
        <v>22</v>
      </c>
    </row>
    <row r="5" spans="1:2" ht="67.2" customHeight="1" x14ac:dyDescent="0.25">
      <c r="A5" s="112" t="s">
        <v>23</v>
      </c>
      <c r="B5" s="80" t="s">
        <v>24</v>
      </c>
    </row>
    <row r="6" spans="1:2" ht="69.75" customHeight="1" x14ac:dyDescent="0.25">
      <c r="A6" s="112" t="s">
        <v>25</v>
      </c>
      <c r="B6" s="81" t="s">
        <v>26</v>
      </c>
    </row>
    <row r="7" spans="1:2" ht="61.2" x14ac:dyDescent="0.25">
      <c r="A7" s="112" t="s">
        <v>27</v>
      </c>
      <c r="B7" s="81" t="s">
        <v>28</v>
      </c>
    </row>
    <row r="8" spans="1:2" ht="61.2" x14ac:dyDescent="0.25">
      <c r="A8" s="112" t="s">
        <v>29</v>
      </c>
      <c r="B8" s="81" t="s">
        <v>30</v>
      </c>
    </row>
    <row r="9" spans="1:2" ht="144.6" customHeight="1" x14ac:dyDescent="0.25">
      <c r="A9" s="112" t="s">
        <v>31</v>
      </c>
      <c r="B9" s="81" t="s">
        <v>32</v>
      </c>
    </row>
    <row r="10" spans="1:2" ht="80.400000000000006" customHeight="1" x14ac:dyDescent="0.25">
      <c r="A10" s="112" t="s">
        <v>33</v>
      </c>
      <c r="B10" s="81" t="s">
        <v>34</v>
      </c>
    </row>
    <row r="11" spans="1:2" ht="62.4" customHeight="1" x14ac:dyDescent="0.25">
      <c r="A11" s="112" t="s">
        <v>35</v>
      </c>
      <c r="B11" s="81" t="s">
        <v>36</v>
      </c>
    </row>
    <row r="12" spans="1:2" ht="46.2" x14ac:dyDescent="0.25">
      <c r="A12" s="112" t="s">
        <v>37</v>
      </c>
      <c r="B12" s="81" t="s">
        <v>38</v>
      </c>
    </row>
    <row r="13" spans="1:2" ht="61.2" x14ac:dyDescent="0.25">
      <c r="A13" s="112" t="s">
        <v>39</v>
      </c>
      <c r="B13" s="81" t="s">
        <v>40</v>
      </c>
    </row>
    <row r="14" spans="1:2" ht="46.2" x14ac:dyDescent="0.25">
      <c r="A14" s="112" t="s">
        <v>41</v>
      </c>
      <c r="B14" s="81" t="s">
        <v>42</v>
      </c>
    </row>
    <row r="15" spans="1:2" ht="15" x14ac:dyDescent="0.25">
      <c r="A15" s="61"/>
      <c r="B15" s="62"/>
    </row>
    <row r="16" spans="1:2" x14ac:dyDescent="0.25">
      <c r="A16" s="62"/>
      <c r="B16" s="62"/>
    </row>
    <row r="17" spans="1:2" x14ac:dyDescent="0.25">
      <c r="A17" s="62"/>
      <c r="B17" s="62"/>
    </row>
  </sheetData>
  <printOptions gridLines="1"/>
  <pageMargins left="0.25" right="0.25" top="0.75" bottom="0.75" header="0.3" footer="0.3"/>
  <pageSetup scale="96" orientation="portrait" r:id="rId1"/>
  <headerFooter alignWithMargins="0">
    <oddHeader>&amp;C&amp;"Arial,Bold"&amp;11Definitions for ST PEPPER Target Areas&amp;R&amp;G</oddHeader>
    <oddFooter xml:space="preserve">&amp;L&amp;8Source: Medicare PPS Inpatient Hospital Discharge Data&amp;R&amp;8Worksheet: &amp;A
File:&amp;F 
 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3"/>
  <dimension ref="A1:M270"/>
  <sheetViews>
    <sheetView showGridLines="0" zoomScaleNormal="100" workbookViewId="0"/>
  </sheetViews>
  <sheetFormatPr defaultColWidth="11.453125" defaultRowHeight="13.2" x14ac:dyDescent="0.25"/>
  <cols>
    <col min="1" max="1" width="33.6328125" style="7" customWidth="1"/>
    <col min="2" max="2" width="19.1796875" style="8" customWidth="1"/>
    <col min="3" max="5" width="15.36328125" style="8" customWidth="1"/>
    <col min="6" max="6" width="17.81640625" style="8" customWidth="1"/>
    <col min="7" max="7" width="27.36328125" style="19" customWidth="1"/>
    <col min="8" max="8" width="11.6328125" style="14" customWidth="1"/>
    <col min="9" max="9" width="13" style="4" customWidth="1"/>
    <col min="10" max="11" width="11.54296875" style="16" customWidth="1"/>
    <col min="12" max="13" width="11.453125" style="16"/>
    <col min="14" max="16384" width="11.453125" style="4"/>
  </cols>
  <sheetData>
    <row r="1" spans="1:13" s="40" customFormat="1" ht="17.399999999999999" x14ac:dyDescent="0.25">
      <c r="A1" s="126" t="s">
        <v>19</v>
      </c>
      <c r="B1" s="15"/>
      <c r="C1" s="15"/>
      <c r="D1" s="15"/>
      <c r="E1" s="7"/>
      <c r="F1" s="15"/>
      <c r="G1" s="20"/>
      <c r="H1" s="36"/>
      <c r="I1" s="37"/>
      <c r="J1" s="38"/>
      <c r="K1" s="39"/>
      <c r="L1" s="39"/>
      <c r="M1" s="39"/>
    </row>
    <row r="2" spans="1:13" s="40" customFormat="1" ht="17.399999999999999" x14ac:dyDescent="0.25">
      <c r="A2" s="162" t="s">
        <v>43</v>
      </c>
      <c r="B2" s="15"/>
      <c r="C2" s="41"/>
      <c r="D2" s="41"/>
      <c r="E2" s="32"/>
      <c r="F2" s="32"/>
      <c r="G2" s="72"/>
      <c r="H2" s="36"/>
      <c r="I2" s="37"/>
      <c r="J2" s="38"/>
      <c r="K2" s="39"/>
      <c r="L2" s="39"/>
      <c r="M2" s="39"/>
    </row>
    <row r="3" spans="1:13" s="40" customFormat="1" ht="17.399999999999999" x14ac:dyDescent="0.25">
      <c r="A3" s="42">
        <v>123456</v>
      </c>
      <c r="B3" s="15"/>
      <c r="C3" s="41"/>
      <c r="D3" s="41"/>
      <c r="E3" s="32"/>
      <c r="F3" s="32"/>
      <c r="G3" s="72"/>
      <c r="H3" s="36"/>
      <c r="I3" s="37"/>
      <c r="J3" s="38"/>
      <c r="K3" s="39"/>
      <c r="L3" s="39"/>
      <c r="M3" s="39"/>
    </row>
    <row r="4" spans="1:13" ht="17.399999999999999" x14ac:dyDescent="0.25">
      <c r="A4" s="30" t="s">
        <v>44</v>
      </c>
      <c r="B4" s="5"/>
      <c r="C4" s="6"/>
      <c r="D4" s="6"/>
      <c r="E4" s="32"/>
      <c r="F4" s="32"/>
      <c r="G4" s="72"/>
      <c r="H4" s="24"/>
      <c r="I4" s="25"/>
      <c r="J4" s="17"/>
    </row>
    <row r="5" spans="1:13" ht="17.399999999999999" x14ac:dyDescent="0.25">
      <c r="A5" s="30" t="s">
        <v>45</v>
      </c>
      <c r="B5" s="5"/>
      <c r="C5" s="6"/>
      <c r="D5" s="6"/>
      <c r="E5" s="32"/>
      <c r="F5" s="32"/>
      <c r="G5" s="72"/>
      <c r="H5" s="24"/>
      <c r="I5" s="25"/>
      <c r="J5" s="17"/>
    </row>
    <row r="6" spans="1:13" ht="17.399999999999999" x14ac:dyDescent="0.25">
      <c r="A6" s="30" t="s">
        <v>46</v>
      </c>
      <c r="B6" s="5"/>
      <c r="C6" s="6"/>
      <c r="D6" s="6"/>
      <c r="E6" s="32"/>
      <c r="F6" s="32"/>
      <c r="G6" s="72"/>
      <c r="H6" s="24"/>
      <c r="I6" s="25"/>
      <c r="J6" s="17"/>
    </row>
    <row r="7" spans="1:13" ht="17.399999999999999" x14ac:dyDescent="0.25">
      <c r="A7" s="30" t="s">
        <v>47</v>
      </c>
      <c r="B7" s="5"/>
      <c r="C7" s="6"/>
      <c r="D7" s="6"/>
      <c r="E7" s="32"/>
      <c r="F7" s="32"/>
      <c r="G7" s="72"/>
      <c r="H7" s="24"/>
      <c r="I7" s="25"/>
      <c r="J7" s="17"/>
    </row>
    <row r="8" spans="1:13" ht="17.399999999999999" x14ac:dyDescent="0.25">
      <c r="A8" s="30" t="s">
        <v>48</v>
      </c>
      <c r="B8" s="5"/>
      <c r="C8" s="6"/>
      <c r="D8" s="6"/>
      <c r="E8" s="23"/>
      <c r="F8" s="20"/>
      <c r="H8" s="24"/>
      <c r="I8" s="25"/>
      <c r="J8" s="17"/>
    </row>
    <row r="9" spans="1:13" ht="15" x14ac:dyDescent="0.25">
      <c r="A9" s="30" t="s">
        <v>49</v>
      </c>
      <c r="B9" s="5"/>
      <c r="C9" s="5"/>
      <c r="D9" s="5"/>
      <c r="E9" s="23"/>
      <c r="F9" s="20"/>
      <c r="H9" s="24"/>
      <c r="I9" s="25"/>
      <c r="J9" s="17"/>
    </row>
    <row r="10" spans="1:13" ht="15" x14ac:dyDescent="0.25">
      <c r="A10" s="30" t="s">
        <v>50</v>
      </c>
      <c r="B10" s="5"/>
      <c r="C10" s="5"/>
      <c r="D10" s="5"/>
      <c r="E10" s="23"/>
      <c r="F10" s="20"/>
      <c r="H10" s="24"/>
      <c r="I10" s="25"/>
      <c r="J10" s="17"/>
    </row>
    <row r="11" spans="1:13" ht="15" x14ac:dyDescent="0.25">
      <c r="A11" s="30" t="s">
        <v>51</v>
      </c>
      <c r="B11" s="5"/>
      <c r="C11" s="5"/>
      <c r="D11" s="5"/>
      <c r="E11" s="23"/>
      <c r="F11" s="20"/>
      <c r="H11" s="24"/>
      <c r="I11" s="25"/>
      <c r="J11" s="17"/>
    </row>
    <row r="12" spans="1:13" ht="15" x14ac:dyDescent="0.25">
      <c r="A12" s="30"/>
      <c r="B12" s="5"/>
      <c r="C12" s="5"/>
      <c r="D12" s="5"/>
      <c r="E12" s="23"/>
      <c r="F12" s="20"/>
      <c r="H12" s="24"/>
      <c r="I12" s="25"/>
      <c r="J12" s="17"/>
    </row>
    <row r="13" spans="1:13" ht="15" x14ac:dyDescent="0.25">
      <c r="A13" s="30"/>
      <c r="B13" s="5"/>
      <c r="C13" s="5"/>
      <c r="D13" s="5"/>
      <c r="E13" s="23"/>
      <c r="F13" s="20"/>
      <c r="H13" s="24"/>
      <c r="I13" s="25"/>
      <c r="J13" s="17"/>
    </row>
    <row r="14" spans="1:13" ht="18" customHeight="1" x14ac:dyDescent="0.3">
      <c r="A14" s="77" t="s">
        <v>52</v>
      </c>
      <c r="B14" s="5"/>
      <c r="C14" s="5"/>
      <c r="D14" s="5"/>
      <c r="E14" s="23"/>
      <c r="F14" s="20"/>
      <c r="H14" s="24"/>
      <c r="I14" s="25"/>
      <c r="J14" s="17"/>
    </row>
    <row r="15" spans="1:13" ht="63.6" customHeight="1" x14ac:dyDescent="0.3">
      <c r="A15" s="73" t="s">
        <v>53</v>
      </c>
      <c r="B15" s="74" t="s">
        <v>54</v>
      </c>
      <c r="C15" s="74" t="s">
        <v>55</v>
      </c>
      <c r="D15" s="74" t="s">
        <v>56</v>
      </c>
      <c r="E15" s="74" t="s">
        <v>57</v>
      </c>
      <c r="F15" s="74" t="s">
        <v>58</v>
      </c>
      <c r="G15" s="75" t="s">
        <v>59</v>
      </c>
      <c r="H15" s="24"/>
      <c r="I15" s="43"/>
      <c r="J15" s="17"/>
    </row>
    <row r="16" spans="1:13" s="138" customFormat="1" ht="15.6" x14ac:dyDescent="0.25">
      <c r="A16" s="128" t="s">
        <v>23</v>
      </c>
      <c r="B16" s="129">
        <v>361</v>
      </c>
      <c r="C16" s="163">
        <v>0.40600000000000003</v>
      </c>
      <c r="D16" s="130">
        <v>5.2</v>
      </c>
      <c r="E16" s="130">
        <v>9</v>
      </c>
      <c r="F16" s="131">
        <v>4.0999999999999996</v>
      </c>
      <c r="G16" s="132">
        <v>750915</v>
      </c>
      <c r="H16" s="133"/>
      <c r="I16" s="134"/>
      <c r="J16" s="135"/>
      <c r="K16" s="136"/>
      <c r="L16" s="137"/>
      <c r="M16" s="137"/>
    </row>
    <row r="17" spans="1:13" ht="15.6" x14ac:dyDescent="0.3">
      <c r="A17" s="128" t="s">
        <v>25</v>
      </c>
      <c r="B17" s="129">
        <v>276</v>
      </c>
      <c r="C17" s="178">
        <v>0.307</v>
      </c>
      <c r="D17" s="130">
        <v>20.8</v>
      </c>
      <c r="E17" s="130">
        <v>36.5</v>
      </c>
      <c r="F17" s="131">
        <v>38.5</v>
      </c>
      <c r="G17" s="132">
        <v>543025</v>
      </c>
      <c r="H17" s="133"/>
      <c r="I17" s="134"/>
      <c r="J17" s="135"/>
      <c r="K17" s="136"/>
      <c r="L17" s="137"/>
      <c r="M17" s="137"/>
    </row>
    <row r="18" spans="1:13" ht="15.6" x14ac:dyDescent="0.25">
      <c r="A18" s="128" t="s">
        <v>60</v>
      </c>
      <c r="B18" s="129">
        <v>331</v>
      </c>
      <c r="C18" s="174">
        <v>0.36799999999999999</v>
      </c>
      <c r="D18" s="130">
        <v>69.5</v>
      </c>
      <c r="E18" s="130">
        <v>69</v>
      </c>
      <c r="F18" s="131">
        <v>80.7</v>
      </c>
      <c r="G18" s="132">
        <v>702086</v>
      </c>
      <c r="H18" s="133"/>
      <c r="I18" s="134"/>
      <c r="J18" s="135"/>
      <c r="K18" s="136"/>
      <c r="L18" s="137"/>
      <c r="M18" s="137"/>
    </row>
    <row r="19" spans="1:13" ht="15.6" x14ac:dyDescent="0.25">
      <c r="A19" s="128" t="s">
        <v>61</v>
      </c>
      <c r="B19" s="129">
        <v>256</v>
      </c>
      <c r="C19" s="164">
        <v>0.28499999999999998</v>
      </c>
      <c r="D19" s="130">
        <v>46.9</v>
      </c>
      <c r="E19" s="130">
        <v>53.4</v>
      </c>
      <c r="F19" s="131">
        <v>67.3</v>
      </c>
      <c r="G19" s="132">
        <v>639211</v>
      </c>
      <c r="H19" s="133"/>
      <c r="I19" s="134"/>
      <c r="J19" s="135"/>
      <c r="K19" s="136"/>
      <c r="L19" s="137"/>
      <c r="M19" s="137"/>
    </row>
    <row r="20" spans="1:13" ht="15.6" x14ac:dyDescent="0.25">
      <c r="A20" s="128" t="s">
        <v>31</v>
      </c>
      <c r="B20" s="129">
        <v>641</v>
      </c>
      <c r="C20" s="165">
        <v>1.01</v>
      </c>
      <c r="D20" s="130">
        <v>43.2</v>
      </c>
      <c r="E20" s="130">
        <v>58.1</v>
      </c>
      <c r="F20" s="131">
        <v>64.2</v>
      </c>
      <c r="G20" s="132" t="s">
        <v>62</v>
      </c>
      <c r="H20" s="133"/>
      <c r="I20" s="134"/>
      <c r="J20" s="135"/>
      <c r="K20" s="136"/>
      <c r="L20" s="137"/>
      <c r="M20" s="137"/>
    </row>
    <row r="21" spans="1:13" ht="15.6" x14ac:dyDescent="0.25">
      <c r="A21" s="128" t="s">
        <v>33</v>
      </c>
      <c r="B21" s="129">
        <v>899</v>
      </c>
      <c r="C21" s="165">
        <v>4.24</v>
      </c>
      <c r="D21" s="130">
        <v>70.7</v>
      </c>
      <c r="E21" s="130">
        <v>63</v>
      </c>
      <c r="F21" s="131">
        <v>55.5</v>
      </c>
      <c r="G21" s="132">
        <v>1622784</v>
      </c>
      <c r="H21" s="133"/>
      <c r="I21" s="134"/>
      <c r="J21" s="135"/>
      <c r="K21" s="136"/>
      <c r="L21" s="137"/>
      <c r="M21" s="137"/>
    </row>
    <row r="22" spans="1:13" ht="15.6" x14ac:dyDescent="0.25">
      <c r="A22" s="128" t="s">
        <v>37</v>
      </c>
      <c r="B22" s="129">
        <v>651</v>
      </c>
      <c r="C22" s="164">
        <v>0.72399999999999998</v>
      </c>
      <c r="D22" s="130">
        <v>62.5</v>
      </c>
      <c r="E22" s="130">
        <v>62.6</v>
      </c>
      <c r="F22" s="131">
        <v>61.9</v>
      </c>
      <c r="G22" s="132">
        <v>1735950</v>
      </c>
      <c r="H22" s="133"/>
      <c r="I22" s="134"/>
      <c r="J22" s="135"/>
      <c r="K22" s="136"/>
      <c r="L22" s="137"/>
      <c r="M22" s="137"/>
    </row>
    <row r="23" spans="1:13" ht="15.6" x14ac:dyDescent="0.25">
      <c r="A23" s="128" t="s">
        <v>39</v>
      </c>
      <c r="B23" s="166">
        <v>43067</v>
      </c>
      <c r="C23" s="164">
        <v>2.3E-2</v>
      </c>
      <c r="D23" s="130">
        <v>49.5</v>
      </c>
      <c r="E23" s="130">
        <v>37.700000000000003</v>
      </c>
      <c r="F23" s="131">
        <v>51</v>
      </c>
      <c r="G23" s="132" t="s">
        <v>62</v>
      </c>
      <c r="H23" s="133"/>
      <c r="I23" s="134"/>
      <c r="J23" s="135"/>
      <c r="K23" s="136"/>
      <c r="L23" s="137"/>
      <c r="M23" s="137"/>
    </row>
    <row r="24" spans="1:13" ht="15.6" x14ac:dyDescent="0.25">
      <c r="A24" s="128" t="s">
        <v>41</v>
      </c>
      <c r="B24" s="129">
        <v>60</v>
      </c>
      <c r="C24" s="164">
        <v>6.7000000000000004E-2</v>
      </c>
      <c r="D24" s="130">
        <v>11.5</v>
      </c>
      <c r="E24" s="130">
        <v>21</v>
      </c>
      <c r="F24" s="131">
        <v>26.4</v>
      </c>
      <c r="G24" s="132">
        <v>201233</v>
      </c>
      <c r="H24" s="133"/>
      <c r="I24" s="134"/>
      <c r="J24" s="135"/>
      <c r="K24" s="136"/>
      <c r="L24" s="137"/>
      <c r="M24" s="137"/>
    </row>
    <row r="25" spans="1:13" s="70" customFormat="1" x14ac:dyDescent="0.25">
      <c r="A25" s="63"/>
      <c r="B25" s="64"/>
      <c r="C25" s="64"/>
      <c r="D25" s="65"/>
      <c r="E25" s="65"/>
      <c r="F25" s="64"/>
      <c r="G25" s="66"/>
      <c r="H25" s="67"/>
      <c r="I25" s="68"/>
      <c r="J25" s="69"/>
      <c r="K25" s="69"/>
      <c r="L25" s="69"/>
      <c r="M25" s="69"/>
    </row>
    <row r="26" spans="1:13" ht="15.6" x14ac:dyDescent="0.3">
      <c r="A26" s="30" t="s">
        <v>63</v>
      </c>
      <c r="B26" s="10"/>
      <c r="C26" s="10"/>
      <c r="D26" s="11"/>
      <c r="E26" s="11"/>
      <c r="F26" s="10"/>
      <c r="G26" s="18"/>
      <c r="H26" s="44"/>
      <c r="I26" s="7"/>
    </row>
    <row r="27" spans="1:13" x14ac:dyDescent="0.25">
      <c r="A27" s="9"/>
      <c r="B27" s="10"/>
      <c r="C27" s="10"/>
      <c r="D27" s="11"/>
      <c r="E27" s="11"/>
      <c r="F27" s="10"/>
      <c r="G27" s="18"/>
      <c r="H27" s="44"/>
      <c r="I27" s="7"/>
    </row>
    <row r="28" spans="1:13" x14ac:dyDescent="0.25">
      <c r="A28" s="9"/>
      <c r="B28" s="10"/>
      <c r="C28" s="10"/>
      <c r="D28" s="11"/>
      <c r="E28" s="11"/>
      <c r="F28" s="10"/>
      <c r="G28" s="18"/>
      <c r="H28" s="44"/>
      <c r="I28" s="7"/>
    </row>
    <row r="29" spans="1:13" x14ac:dyDescent="0.25">
      <c r="A29" s="9"/>
      <c r="B29" s="10"/>
      <c r="C29" s="10"/>
      <c r="D29" s="11"/>
      <c r="E29" s="11"/>
      <c r="F29" s="10"/>
      <c r="G29" s="18"/>
      <c r="H29" s="44"/>
      <c r="I29" s="7"/>
    </row>
    <row r="30" spans="1:13" x14ac:dyDescent="0.25">
      <c r="A30" s="9"/>
      <c r="B30" s="10"/>
      <c r="C30" s="10"/>
      <c r="D30" s="11"/>
      <c r="E30" s="11"/>
      <c r="F30" s="10"/>
      <c r="G30" s="18"/>
      <c r="H30" s="44"/>
      <c r="I30" s="7"/>
    </row>
    <row r="31" spans="1:13" x14ac:dyDescent="0.25">
      <c r="A31" s="9"/>
      <c r="B31" s="10"/>
      <c r="C31" s="10"/>
      <c r="D31" s="11"/>
      <c r="E31" s="11"/>
      <c r="F31" s="10"/>
      <c r="G31" s="18"/>
      <c r="H31" s="44"/>
      <c r="I31" s="7"/>
    </row>
    <row r="32" spans="1:13" x14ac:dyDescent="0.25">
      <c r="A32" s="9"/>
      <c r="B32" s="10"/>
      <c r="C32" s="10"/>
      <c r="D32" s="11"/>
      <c r="E32" s="11"/>
      <c r="F32" s="10"/>
      <c r="G32" s="18"/>
      <c r="H32" s="44"/>
      <c r="I32" s="7"/>
    </row>
    <row r="33" spans="1:9" x14ac:dyDescent="0.25">
      <c r="A33" s="9"/>
      <c r="B33" s="10"/>
      <c r="C33" s="10"/>
      <c r="D33" s="11"/>
      <c r="E33" s="11"/>
      <c r="F33" s="10"/>
      <c r="G33" s="18"/>
      <c r="H33" s="44"/>
      <c r="I33" s="7"/>
    </row>
    <row r="34" spans="1:9" x14ac:dyDescent="0.25">
      <c r="A34" s="9"/>
      <c r="B34" s="10"/>
      <c r="C34" s="10"/>
      <c r="D34" s="11"/>
      <c r="E34" s="11"/>
      <c r="F34" s="10"/>
      <c r="G34" s="18"/>
      <c r="H34" s="44"/>
      <c r="I34" s="7"/>
    </row>
    <row r="35" spans="1:9" x14ac:dyDescent="0.25">
      <c r="A35" s="9"/>
      <c r="B35" s="10"/>
      <c r="C35" s="10"/>
      <c r="D35" s="11"/>
      <c r="E35" s="11"/>
      <c r="F35" s="10"/>
      <c r="G35" s="18"/>
      <c r="H35" s="44"/>
      <c r="I35" s="7"/>
    </row>
    <row r="36" spans="1:9" x14ac:dyDescent="0.25">
      <c r="A36" s="9"/>
      <c r="B36" s="10"/>
      <c r="C36" s="10"/>
      <c r="D36" s="11"/>
      <c r="E36" s="11"/>
      <c r="F36" s="10"/>
      <c r="G36" s="18"/>
      <c r="H36" s="44"/>
      <c r="I36" s="7"/>
    </row>
    <row r="37" spans="1:9" x14ac:dyDescent="0.25">
      <c r="A37" s="9"/>
      <c r="B37" s="10"/>
      <c r="C37" s="10"/>
      <c r="D37" s="11"/>
      <c r="E37" s="11"/>
      <c r="F37" s="10"/>
      <c r="G37" s="18"/>
      <c r="H37" s="44"/>
      <c r="I37" s="7"/>
    </row>
    <row r="38" spans="1:9" x14ac:dyDescent="0.25">
      <c r="A38" s="9"/>
      <c r="B38" s="10"/>
      <c r="C38" s="10"/>
      <c r="D38" s="11"/>
      <c r="E38" s="11"/>
      <c r="F38" s="10"/>
      <c r="G38" s="18"/>
      <c r="H38" s="44"/>
      <c r="I38" s="7"/>
    </row>
    <row r="39" spans="1:9" x14ac:dyDescent="0.25">
      <c r="A39" s="9"/>
      <c r="B39" s="10"/>
      <c r="C39" s="10"/>
      <c r="D39" s="11"/>
      <c r="E39" s="11"/>
      <c r="F39" s="10"/>
      <c r="G39" s="18"/>
      <c r="H39" s="44"/>
      <c r="I39" s="7"/>
    </row>
    <row r="40" spans="1:9" x14ac:dyDescent="0.25">
      <c r="A40" s="9"/>
      <c r="B40" s="10"/>
      <c r="C40" s="10"/>
      <c r="D40" s="11"/>
      <c r="E40" s="11"/>
      <c r="F40" s="10"/>
      <c r="G40" s="18"/>
      <c r="H40" s="44"/>
      <c r="I40" s="7"/>
    </row>
    <row r="41" spans="1:9" x14ac:dyDescent="0.25">
      <c r="A41" s="9"/>
      <c r="B41" s="10"/>
      <c r="C41" s="10"/>
      <c r="D41" s="11"/>
      <c r="E41" s="11"/>
      <c r="F41" s="10"/>
      <c r="G41" s="18"/>
      <c r="H41" s="44"/>
      <c r="I41" s="7"/>
    </row>
    <row r="42" spans="1:9" x14ac:dyDescent="0.25">
      <c r="A42" s="9"/>
      <c r="B42" s="10"/>
      <c r="C42" s="10"/>
      <c r="D42" s="11"/>
      <c r="E42" s="11"/>
      <c r="F42" s="10"/>
      <c r="G42" s="18"/>
      <c r="H42" s="44"/>
      <c r="I42" s="7"/>
    </row>
    <row r="43" spans="1:9" x14ac:dyDescent="0.25">
      <c r="A43" s="9"/>
      <c r="B43" s="10"/>
      <c r="C43" s="10"/>
      <c r="D43" s="11"/>
      <c r="E43" s="11"/>
      <c r="F43" s="10"/>
      <c r="G43" s="18"/>
      <c r="H43" s="44"/>
      <c r="I43" s="7"/>
    </row>
    <row r="44" spans="1:9" x14ac:dyDescent="0.25">
      <c r="A44" s="9"/>
      <c r="B44" s="10"/>
      <c r="C44" s="10"/>
      <c r="D44" s="11"/>
      <c r="E44" s="11"/>
      <c r="F44" s="10"/>
      <c r="G44" s="18"/>
      <c r="H44" s="44"/>
      <c r="I44" s="7"/>
    </row>
    <row r="45" spans="1:9" x14ac:dyDescent="0.25">
      <c r="A45" s="9"/>
      <c r="B45" s="10"/>
      <c r="C45" s="10"/>
      <c r="D45" s="11"/>
      <c r="E45" s="11"/>
      <c r="F45" s="10"/>
      <c r="G45" s="18"/>
      <c r="H45" s="44"/>
      <c r="I45" s="7"/>
    </row>
    <row r="46" spans="1:9" x14ac:dyDescent="0.25">
      <c r="A46" s="9"/>
      <c r="B46" s="10"/>
      <c r="C46" s="10"/>
      <c r="D46" s="11"/>
      <c r="E46" s="11"/>
      <c r="F46" s="10"/>
      <c r="G46" s="18"/>
      <c r="H46" s="44"/>
      <c r="I46" s="7"/>
    </row>
    <row r="47" spans="1:9" x14ac:dyDescent="0.25">
      <c r="A47" s="9"/>
      <c r="B47" s="10"/>
      <c r="C47" s="10"/>
      <c r="D47" s="11"/>
      <c r="E47" s="11"/>
      <c r="F47" s="10"/>
      <c r="G47" s="18"/>
      <c r="H47" s="44"/>
      <c r="I47" s="7"/>
    </row>
    <row r="48" spans="1:9" x14ac:dyDescent="0.25">
      <c r="A48" s="9"/>
      <c r="B48" s="10"/>
      <c r="C48" s="10"/>
      <c r="D48" s="11"/>
      <c r="E48" s="11"/>
      <c r="F48" s="10"/>
      <c r="G48" s="18"/>
      <c r="H48" s="44"/>
      <c r="I48" s="7"/>
    </row>
    <row r="49" spans="1:9" x14ac:dyDescent="0.25">
      <c r="A49" s="9"/>
      <c r="B49" s="10"/>
      <c r="C49" s="10"/>
      <c r="D49" s="11"/>
      <c r="E49" s="11"/>
      <c r="F49" s="10"/>
      <c r="G49" s="18"/>
      <c r="H49" s="44"/>
      <c r="I49" s="7"/>
    </row>
    <row r="50" spans="1:9" x14ac:dyDescent="0.25">
      <c r="A50" s="9"/>
      <c r="B50" s="10"/>
      <c r="C50" s="10"/>
      <c r="D50" s="11"/>
      <c r="E50" s="11"/>
      <c r="F50" s="10"/>
      <c r="G50" s="18"/>
      <c r="H50" s="44"/>
      <c r="I50" s="7"/>
    </row>
    <row r="51" spans="1:9" x14ac:dyDescent="0.25">
      <c r="A51" s="9"/>
      <c r="B51" s="10"/>
      <c r="C51" s="10"/>
      <c r="D51" s="11"/>
      <c r="E51" s="11"/>
      <c r="F51" s="10"/>
      <c r="G51" s="18"/>
      <c r="H51" s="44"/>
      <c r="I51" s="7"/>
    </row>
    <row r="52" spans="1:9" x14ac:dyDescent="0.25">
      <c r="A52" s="9"/>
      <c r="B52" s="10"/>
      <c r="C52" s="10"/>
      <c r="D52" s="11"/>
      <c r="E52" s="11"/>
      <c r="F52" s="10"/>
      <c r="G52" s="18"/>
      <c r="H52" s="44"/>
      <c r="I52" s="7"/>
    </row>
    <row r="53" spans="1:9" x14ac:dyDescent="0.25">
      <c r="A53" s="9"/>
      <c r="B53" s="10"/>
      <c r="C53" s="10"/>
      <c r="D53" s="11"/>
      <c r="E53" s="11"/>
      <c r="F53" s="10"/>
      <c r="G53" s="18"/>
      <c r="H53" s="44"/>
      <c r="I53" s="7"/>
    </row>
    <row r="54" spans="1:9" x14ac:dyDescent="0.25">
      <c r="A54" s="9"/>
      <c r="B54" s="10"/>
      <c r="C54" s="10"/>
      <c r="D54" s="11"/>
      <c r="E54" s="11"/>
      <c r="F54" s="10"/>
      <c r="G54" s="18"/>
      <c r="H54" s="44"/>
      <c r="I54" s="7"/>
    </row>
    <row r="55" spans="1:9" x14ac:dyDescent="0.25">
      <c r="A55" s="9"/>
      <c r="B55" s="10"/>
      <c r="C55" s="10"/>
      <c r="D55" s="11"/>
      <c r="E55" s="11"/>
      <c r="F55" s="10"/>
      <c r="G55" s="18"/>
      <c r="H55" s="44"/>
      <c r="I55" s="7"/>
    </row>
    <row r="56" spans="1:9" x14ac:dyDescent="0.25">
      <c r="A56" s="9"/>
      <c r="B56" s="10"/>
      <c r="C56" s="10"/>
      <c r="D56" s="11"/>
      <c r="E56" s="11"/>
      <c r="F56" s="10"/>
      <c r="G56" s="18"/>
      <c r="H56" s="44"/>
      <c r="I56" s="7"/>
    </row>
    <row r="57" spans="1:9" x14ac:dyDescent="0.25">
      <c r="A57" s="9"/>
      <c r="B57" s="10"/>
      <c r="C57" s="10"/>
      <c r="D57" s="11"/>
      <c r="E57" s="11"/>
      <c r="F57" s="10"/>
      <c r="G57" s="18"/>
      <c r="H57" s="44"/>
      <c r="I57" s="7"/>
    </row>
    <row r="58" spans="1:9" x14ac:dyDescent="0.25">
      <c r="A58" s="9"/>
      <c r="B58" s="10"/>
      <c r="C58" s="10"/>
      <c r="D58" s="11"/>
      <c r="E58" s="11"/>
      <c r="F58" s="10"/>
      <c r="G58" s="18"/>
      <c r="H58" s="44"/>
      <c r="I58" s="7"/>
    </row>
    <row r="59" spans="1:9" x14ac:dyDescent="0.25">
      <c r="A59" s="9"/>
      <c r="B59" s="10"/>
      <c r="C59" s="10"/>
      <c r="D59" s="11"/>
      <c r="E59" s="11"/>
      <c r="F59" s="10"/>
      <c r="G59" s="18"/>
      <c r="H59" s="44"/>
      <c r="I59" s="7"/>
    </row>
    <row r="60" spans="1:9" x14ac:dyDescent="0.25">
      <c r="A60" s="9"/>
      <c r="B60" s="10"/>
      <c r="C60" s="10"/>
      <c r="D60" s="11"/>
      <c r="E60" s="11"/>
      <c r="F60" s="10"/>
      <c r="G60" s="18"/>
      <c r="H60" s="44"/>
      <c r="I60" s="7"/>
    </row>
    <row r="61" spans="1:9" x14ac:dyDescent="0.25">
      <c r="A61" s="9"/>
      <c r="B61" s="10"/>
      <c r="C61" s="10"/>
      <c r="D61" s="11"/>
      <c r="E61" s="11"/>
      <c r="F61" s="10"/>
      <c r="G61" s="18"/>
      <c r="H61" s="44"/>
      <c r="I61" s="7"/>
    </row>
    <row r="62" spans="1:9" x14ac:dyDescent="0.25">
      <c r="A62" s="9"/>
      <c r="B62" s="10"/>
      <c r="C62" s="10"/>
      <c r="D62" s="11"/>
      <c r="E62" s="11"/>
      <c r="F62" s="10"/>
      <c r="G62" s="18"/>
      <c r="H62" s="44"/>
      <c r="I62" s="7"/>
    </row>
    <row r="63" spans="1:9" x14ac:dyDescent="0.25">
      <c r="A63" s="9"/>
      <c r="B63" s="10"/>
      <c r="C63" s="10"/>
      <c r="D63" s="11"/>
      <c r="E63" s="11"/>
      <c r="F63" s="10"/>
      <c r="G63" s="18"/>
      <c r="H63" s="44"/>
      <c r="I63" s="7"/>
    </row>
    <row r="64" spans="1:9" x14ac:dyDescent="0.25">
      <c r="A64" s="9"/>
      <c r="B64" s="10"/>
      <c r="C64" s="10"/>
      <c r="D64" s="11"/>
      <c r="E64" s="11"/>
      <c r="F64" s="10"/>
      <c r="G64" s="18"/>
      <c r="H64" s="44"/>
      <c r="I64" s="7"/>
    </row>
    <row r="65" spans="1:9" x14ac:dyDescent="0.25">
      <c r="A65" s="9"/>
      <c r="B65" s="10"/>
      <c r="C65" s="10"/>
      <c r="D65" s="11"/>
      <c r="E65" s="11"/>
      <c r="F65" s="10"/>
      <c r="G65" s="18"/>
      <c r="H65" s="44"/>
      <c r="I65" s="7"/>
    </row>
    <row r="66" spans="1:9" x14ac:dyDescent="0.25">
      <c r="A66" s="9"/>
      <c r="B66" s="10"/>
      <c r="C66" s="10"/>
      <c r="D66" s="11"/>
      <c r="E66" s="11"/>
      <c r="F66" s="10"/>
      <c r="G66" s="18"/>
      <c r="H66" s="44"/>
      <c r="I66" s="7"/>
    </row>
    <row r="67" spans="1:9" x14ac:dyDescent="0.25">
      <c r="A67" s="9"/>
      <c r="B67" s="10"/>
      <c r="C67" s="10"/>
      <c r="D67" s="11"/>
      <c r="E67" s="11"/>
      <c r="F67" s="10"/>
      <c r="G67" s="18"/>
      <c r="H67" s="44"/>
      <c r="I67" s="7"/>
    </row>
    <row r="68" spans="1:9" x14ac:dyDescent="0.25">
      <c r="A68" s="9"/>
      <c r="B68" s="10"/>
      <c r="C68" s="10"/>
      <c r="D68" s="11"/>
      <c r="E68" s="11"/>
      <c r="F68" s="10"/>
      <c r="G68" s="18"/>
      <c r="H68" s="44"/>
      <c r="I68" s="7"/>
    </row>
    <row r="69" spans="1:9" x14ac:dyDescent="0.25">
      <c r="A69" s="9"/>
      <c r="B69" s="10"/>
      <c r="C69" s="10"/>
      <c r="D69" s="11"/>
      <c r="E69" s="11"/>
      <c r="F69" s="10"/>
      <c r="G69" s="18"/>
      <c r="H69" s="44"/>
      <c r="I69" s="7"/>
    </row>
    <row r="70" spans="1:9" x14ac:dyDescent="0.25">
      <c r="A70" s="9"/>
      <c r="B70" s="10"/>
      <c r="C70" s="10"/>
      <c r="D70" s="11"/>
      <c r="E70" s="11"/>
      <c r="F70" s="10"/>
      <c r="G70" s="18"/>
      <c r="H70" s="44"/>
      <c r="I70" s="7"/>
    </row>
    <row r="71" spans="1:9" x14ac:dyDescent="0.25">
      <c r="A71" s="9"/>
      <c r="B71" s="10"/>
      <c r="C71" s="10"/>
      <c r="D71" s="11"/>
      <c r="E71" s="11"/>
      <c r="F71" s="10"/>
      <c r="G71" s="18"/>
      <c r="H71" s="44"/>
      <c r="I71" s="7"/>
    </row>
    <row r="72" spans="1:9" x14ac:dyDescent="0.25">
      <c r="A72" s="9"/>
      <c r="B72" s="10"/>
      <c r="C72" s="10"/>
      <c r="D72" s="11"/>
      <c r="E72" s="11"/>
      <c r="F72" s="10"/>
      <c r="G72" s="18"/>
      <c r="H72" s="44"/>
      <c r="I72" s="7"/>
    </row>
    <row r="73" spans="1:9" x14ac:dyDescent="0.25">
      <c r="A73" s="9"/>
      <c r="B73" s="10"/>
      <c r="C73" s="10"/>
      <c r="D73" s="11"/>
      <c r="E73" s="11"/>
      <c r="F73" s="10"/>
      <c r="G73" s="18"/>
      <c r="H73" s="44"/>
      <c r="I73" s="7"/>
    </row>
    <row r="74" spans="1:9" x14ac:dyDescent="0.25">
      <c r="A74" s="9"/>
      <c r="B74" s="10"/>
      <c r="C74" s="10"/>
      <c r="D74" s="11"/>
      <c r="E74" s="11"/>
      <c r="F74" s="10"/>
      <c r="G74" s="18"/>
      <c r="H74" s="44"/>
      <c r="I74" s="7"/>
    </row>
    <row r="75" spans="1:9" x14ac:dyDescent="0.25">
      <c r="A75" s="9"/>
      <c r="B75" s="10"/>
      <c r="C75" s="10"/>
      <c r="D75" s="11"/>
      <c r="E75" s="11"/>
      <c r="F75" s="10"/>
      <c r="G75" s="18"/>
      <c r="H75" s="44"/>
      <c r="I75" s="7"/>
    </row>
    <row r="76" spans="1:9" x14ac:dyDescent="0.25">
      <c r="A76" s="9"/>
      <c r="B76" s="10"/>
      <c r="C76" s="10"/>
      <c r="D76" s="11"/>
      <c r="E76" s="11"/>
      <c r="F76" s="10"/>
      <c r="G76" s="18"/>
      <c r="H76" s="44"/>
      <c r="I76" s="7"/>
    </row>
    <row r="77" spans="1:9" x14ac:dyDescent="0.25">
      <c r="A77" s="9"/>
      <c r="B77" s="10"/>
      <c r="C77" s="10"/>
      <c r="D77" s="11"/>
      <c r="E77" s="11"/>
      <c r="F77" s="10"/>
      <c r="G77" s="18"/>
      <c r="H77" s="44"/>
      <c r="I77" s="7"/>
    </row>
    <row r="78" spans="1:9" x14ac:dyDescent="0.25">
      <c r="A78" s="9"/>
      <c r="B78" s="10"/>
      <c r="C78" s="10"/>
      <c r="D78" s="11"/>
      <c r="E78" s="11"/>
      <c r="F78" s="10"/>
      <c r="G78" s="18"/>
      <c r="H78" s="44"/>
      <c r="I78" s="7"/>
    </row>
    <row r="79" spans="1:9" x14ac:dyDescent="0.25">
      <c r="A79" s="9"/>
      <c r="B79" s="10"/>
      <c r="C79" s="10"/>
      <c r="D79" s="11"/>
      <c r="E79" s="11"/>
      <c r="F79" s="10"/>
      <c r="G79" s="18"/>
      <c r="H79" s="44"/>
      <c r="I79" s="7"/>
    </row>
    <row r="80" spans="1:9" x14ac:dyDescent="0.25">
      <c r="A80" s="9"/>
      <c r="B80" s="10"/>
      <c r="C80" s="10"/>
      <c r="D80" s="11"/>
      <c r="E80" s="11"/>
      <c r="F80" s="10"/>
      <c r="G80" s="18"/>
      <c r="H80" s="44"/>
      <c r="I80" s="7"/>
    </row>
    <row r="81" spans="1:9" x14ac:dyDescent="0.25">
      <c r="A81" s="9"/>
      <c r="B81" s="10"/>
      <c r="C81" s="10"/>
      <c r="D81" s="11"/>
      <c r="E81" s="11"/>
      <c r="F81" s="10"/>
      <c r="G81" s="18"/>
      <c r="H81" s="44"/>
      <c r="I81" s="7"/>
    </row>
    <row r="82" spans="1:9" x14ac:dyDescent="0.25">
      <c r="A82" s="9"/>
      <c r="B82" s="10"/>
      <c r="C82" s="10"/>
      <c r="D82" s="11"/>
      <c r="E82" s="11"/>
      <c r="F82" s="10"/>
      <c r="G82" s="18"/>
      <c r="H82" s="44"/>
      <c r="I82" s="7"/>
    </row>
    <row r="83" spans="1:9" x14ac:dyDescent="0.25">
      <c r="A83" s="9"/>
      <c r="B83" s="10"/>
      <c r="C83" s="10"/>
      <c r="D83" s="11"/>
      <c r="E83" s="11"/>
      <c r="F83" s="10"/>
      <c r="G83" s="18"/>
      <c r="H83" s="44"/>
      <c r="I83" s="7"/>
    </row>
    <row r="84" spans="1:9" x14ac:dyDescent="0.25">
      <c r="A84" s="9"/>
      <c r="B84" s="10"/>
      <c r="C84" s="10"/>
      <c r="D84" s="11"/>
      <c r="E84" s="11"/>
      <c r="F84" s="10"/>
      <c r="G84" s="18"/>
      <c r="H84" s="44"/>
      <c r="I84" s="7"/>
    </row>
    <row r="85" spans="1:9" x14ac:dyDescent="0.25">
      <c r="A85" s="9"/>
      <c r="B85" s="10"/>
      <c r="C85" s="10"/>
      <c r="D85" s="11"/>
      <c r="E85" s="11"/>
      <c r="F85" s="10"/>
      <c r="G85" s="18"/>
      <c r="H85" s="44"/>
      <c r="I85" s="7"/>
    </row>
    <row r="86" spans="1:9" x14ac:dyDescent="0.25">
      <c r="A86" s="9"/>
      <c r="B86" s="10"/>
      <c r="C86" s="10"/>
      <c r="D86" s="11"/>
      <c r="E86" s="11"/>
      <c r="F86" s="10"/>
      <c r="G86" s="18"/>
      <c r="H86" s="44"/>
      <c r="I86" s="7"/>
    </row>
    <row r="87" spans="1:9" x14ac:dyDescent="0.25">
      <c r="A87" s="9"/>
      <c r="B87" s="10"/>
      <c r="C87" s="10"/>
      <c r="D87" s="11"/>
      <c r="E87" s="11"/>
      <c r="F87" s="10"/>
      <c r="G87" s="18"/>
      <c r="H87" s="44"/>
      <c r="I87" s="7"/>
    </row>
    <row r="88" spans="1:9" x14ac:dyDescent="0.25">
      <c r="A88" s="9"/>
      <c r="B88" s="10"/>
      <c r="C88" s="10"/>
      <c r="D88" s="11"/>
      <c r="E88" s="11"/>
      <c r="F88" s="10"/>
      <c r="G88" s="18"/>
      <c r="H88" s="44"/>
      <c r="I88" s="7"/>
    </row>
    <row r="89" spans="1:9" x14ac:dyDescent="0.25">
      <c r="A89" s="9"/>
      <c r="B89" s="10"/>
      <c r="C89" s="10"/>
      <c r="D89" s="11"/>
      <c r="E89" s="11"/>
      <c r="F89" s="10"/>
      <c r="G89" s="18"/>
      <c r="H89" s="44"/>
      <c r="I89" s="7"/>
    </row>
    <row r="90" spans="1:9" x14ac:dyDescent="0.25">
      <c r="A90" s="9"/>
      <c r="B90" s="10"/>
      <c r="C90" s="10"/>
      <c r="D90" s="11"/>
      <c r="E90" s="11"/>
      <c r="F90" s="10"/>
      <c r="G90" s="18"/>
      <c r="H90" s="44"/>
      <c r="I90" s="7"/>
    </row>
    <row r="91" spans="1:9" x14ac:dyDescent="0.25">
      <c r="A91" s="9"/>
      <c r="B91" s="10"/>
      <c r="C91" s="10"/>
      <c r="D91" s="11"/>
      <c r="E91" s="11"/>
      <c r="F91" s="10"/>
      <c r="G91" s="18"/>
      <c r="H91" s="44"/>
      <c r="I91" s="7"/>
    </row>
    <row r="92" spans="1:9" x14ac:dyDescent="0.25">
      <c r="A92" s="9"/>
      <c r="B92" s="10"/>
      <c r="C92" s="10"/>
      <c r="D92" s="11"/>
      <c r="E92" s="11"/>
      <c r="F92" s="10"/>
      <c r="G92" s="18"/>
      <c r="H92" s="44"/>
      <c r="I92" s="7"/>
    </row>
    <row r="93" spans="1:9" x14ac:dyDescent="0.25">
      <c r="A93" s="9"/>
      <c r="B93" s="10"/>
      <c r="C93" s="10"/>
      <c r="D93" s="11"/>
      <c r="E93" s="11"/>
      <c r="F93" s="10"/>
      <c r="G93" s="18"/>
      <c r="H93" s="44"/>
      <c r="I93" s="7"/>
    </row>
    <row r="94" spans="1:9" x14ac:dyDescent="0.25">
      <c r="A94" s="9"/>
      <c r="B94" s="10"/>
      <c r="C94" s="10"/>
      <c r="D94" s="11"/>
      <c r="E94" s="11"/>
      <c r="F94" s="10"/>
      <c r="G94" s="18"/>
      <c r="H94" s="44"/>
      <c r="I94" s="7"/>
    </row>
    <row r="95" spans="1:9" x14ac:dyDescent="0.25">
      <c r="A95" s="9"/>
      <c r="B95" s="10"/>
      <c r="C95" s="10"/>
      <c r="D95" s="11"/>
      <c r="E95" s="11"/>
      <c r="F95" s="10"/>
      <c r="G95" s="18"/>
      <c r="H95" s="44"/>
      <c r="I95" s="7"/>
    </row>
    <row r="96" spans="1:9" x14ac:dyDescent="0.25">
      <c r="A96" s="9"/>
      <c r="B96" s="10"/>
      <c r="C96" s="10"/>
      <c r="D96" s="11"/>
      <c r="E96" s="11"/>
      <c r="F96" s="10"/>
      <c r="G96" s="18"/>
      <c r="H96" s="44"/>
      <c r="I96" s="7"/>
    </row>
    <row r="97" spans="1:9" x14ac:dyDescent="0.25">
      <c r="A97" s="9"/>
      <c r="B97" s="10"/>
      <c r="C97" s="10"/>
      <c r="D97" s="11"/>
      <c r="E97" s="11"/>
      <c r="F97" s="10"/>
      <c r="G97" s="18"/>
      <c r="H97" s="44"/>
      <c r="I97" s="7"/>
    </row>
    <row r="98" spans="1:9" x14ac:dyDescent="0.25">
      <c r="A98" s="9"/>
      <c r="B98" s="10"/>
      <c r="C98" s="10"/>
      <c r="D98" s="11"/>
      <c r="E98" s="11"/>
      <c r="F98" s="10"/>
      <c r="G98" s="18"/>
      <c r="H98" s="44"/>
      <c r="I98" s="7"/>
    </row>
    <row r="99" spans="1:9" x14ac:dyDescent="0.25">
      <c r="A99" s="9"/>
      <c r="B99" s="10"/>
      <c r="C99" s="10"/>
      <c r="D99" s="11"/>
      <c r="E99" s="11"/>
      <c r="F99" s="10"/>
      <c r="G99" s="18"/>
      <c r="H99" s="44"/>
      <c r="I99" s="7"/>
    </row>
    <row r="100" spans="1:9" x14ac:dyDescent="0.25">
      <c r="A100" s="9"/>
      <c r="B100" s="10"/>
      <c r="C100" s="10"/>
      <c r="D100" s="11"/>
      <c r="E100" s="11"/>
      <c r="F100" s="10"/>
      <c r="G100" s="18"/>
      <c r="H100" s="44"/>
      <c r="I100" s="7"/>
    </row>
    <row r="101" spans="1:9" x14ac:dyDescent="0.25">
      <c r="A101" s="9"/>
      <c r="B101" s="10"/>
      <c r="C101" s="10"/>
      <c r="D101" s="11"/>
      <c r="E101" s="11"/>
      <c r="F101" s="10"/>
      <c r="G101" s="18"/>
      <c r="H101" s="44"/>
      <c r="I101" s="7"/>
    </row>
    <row r="102" spans="1:9" x14ac:dyDescent="0.25">
      <c r="A102" s="9"/>
      <c r="B102" s="10"/>
      <c r="C102" s="10"/>
      <c r="D102" s="11"/>
      <c r="E102" s="11"/>
      <c r="F102" s="10"/>
      <c r="G102" s="18"/>
      <c r="H102" s="44"/>
      <c r="I102" s="7"/>
    </row>
    <row r="103" spans="1:9" x14ac:dyDescent="0.25">
      <c r="A103" s="9"/>
      <c r="B103" s="10"/>
      <c r="C103" s="10"/>
      <c r="D103" s="11"/>
      <c r="E103" s="11"/>
      <c r="F103" s="10"/>
      <c r="G103" s="18"/>
      <c r="H103" s="44"/>
      <c r="I103" s="7"/>
    </row>
    <row r="104" spans="1:9" x14ac:dyDescent="0.25">
      <c r="A104" s="9"/>
      <c r="B104" s="10"/>
      <c r="C104" s="10"/>
      <c r="D104" s="11"/>
      <c r="E104" s="11"/>
      <c r="F104" s="10"/>
      <c r="G104" s="18"/>
      <c r="H104" s="44"/>
      <c r="I104" s="7"/>
    </row>
    <row r="105" spans="1:9" x14ac:dyDescent="0.25">
      <c r="A105" s="9"/>
      <c r="B105" s="10"/>
      <c r="C105" s="10"/>
      <c r="D105" s="11"/>
      <c r="E105" s="11"/>
      <c r="F105" s="10"/>
      <c r="G105" s="18"/>
      <c r="H105" s="44"/>
      <c r="I105" s="7"/>
    </row>
    <row r="106" spans="1:9" x14ac:dyDescent="0.25">
      <c r="A106" s="9"/>
      <c r="B106" s="10"/>
      <c r="C106" s="10"/>
      <c r="D106" s="11"/>
      <c r="E106" s="11"/>
      <c r="F106" s="10"/>
      <c r="G106" s="18"/>
      <c r="H106" s="44"/>
      <c r="I106" s="7"/>
    </row>
    <row r="107" spans="1:9" x14ac:dyDescent="0.25">
      <c r="A107" s="9"/>
      <c r="B107" s="10"/>
      <c r="C107" s="10"/>
      <c r="D107" s="11"/>
      <c r="E107" s="11"/>
      <c r="F107" s="10"/>
      <c r="G107" s="18"/>
      <c r="H107" s="44"/>
      <c r="I107" s="7"/>
    </row>
    <row r="108" spans="1:9" x14ac:dyDescent="0.25">
      <c r="A108" s="9"/>
      <c r="B108" s="10"/>
      <c r="C108" s="10"/>
      <c r="D108" s="11"/>
      <c r="E108" s="11"/>
      <c r="F108" s="10"/>
      <c r="G108" s="18"/>
      <c r="H108" s="44"/>
      <c r="I108" s="7"/>
    </row>
    <row r="109" spans="1:9" x14ac:dyDescent="0.25">
      <c r="A109" s="9"/>
      <c r="B109" s="10"/>
      <c r="C109" s="10"/>
      <c r="D109" s="11"/>
      <c r="E109" s="11"/>
      <c r="F109" s="10"/>
      <c r="G109" s="18"/>
      <c r="H109" s="44"/>
      <c r="I109" s="7"/>
    </row>
    <row r="110" spans="1:9" x14ac:dyDescent="0.25">
      <c r="A110" s="9"/>
      <c r="B110" s="10"/>
      <c r="C110" s="10"/>
      <c r="D110" s="11"/>
      <c r="E110" s="11"/>
      <c r="F110" s="10"/>
      <c r="G110" s="18"/>
      <c r="H110" s="44"/>
      <c r="I110" s="7"/>
    </row>
    <row r="111" spans="1:9" x14ac:dyDescent="0.25">
      <c r="A111" s="9"/>
      <c r="B111" s="10"/>
      <c r="C111" s="10"/>
      <c r="D111" s="11"/>
      <c r="E111" s="11"/>
      <c r="F111" s="10"/>
      <c r="G111" s="18"/>
      <c r="H111" s="44"/>
      <c r="I111" s="7"/>
    </row>
    <row r="112" spans="1:9" x14ac:dyDescent="0.25">
      <c r="A112" s="9"/>
      <c r="B112" s="10"/>
      <c r="C112" s="10"/>
      <c r="D112" s="11"/>
      <c r="E112" s="11"/>
      <c r="F112" s="10"/>
      <c r="G112" s="18"/>
      <c r="H112" s="44"/>
      <c r="I112" s="7"/>
    </row>
    <row r="113" spans="1:9" x14ac:dyDescent="0.25">
      <c r="A113" s="9"/>
      <c r="B113" s="10"/>
      <c r="C113" s="10"/>
      <c r="D113" s="11"/>
      <c r="E113" s="11"/>
      <c r="F113" s="10"/>
      <c r="G113" s="18"/>
      <c r="H113" s="44"/>
      <c r="I113" s="7"/>
    </row>
    <row r="114" spans="1:9" x14ac:dyDescent="0.25">
      <c r="A114" s="9"/>
      <c r="B114" s="10"/>
      <c r="C114" s="10"/>
      <c r="D114" s="11"/>
      <c r="E114" s="11"/>
      <c r="F114" s="10"/>
      <c r="G114" s="18"/>
      <c r="H114" s="44"/>
      <c r="I114" s="7"/>
    </row>
    <row r="115" spans="1:9" x14ac:dyDescent="0.25">
      <c r="A115" s="9"/>
      <c r="B115" s="10"/>
      <c r="C115" s="10"/>
      <c r="D115" s="11"/>
      <c r="E115" s="11"/>
      <c r="F115" s="10"/>
      <c r="G115" s="18"/>
      <c r="H115" s="44"/>
      <c r="I115" s="7"/>
    </row>
    <row r="116" spans="1:9" x14ac:dyDescent="0.25">
      <c r="A116" s="9"/>
      <c r="B116" s="10"/>
      <c r="C116" s="10"/>
      <c r="D116" s="11"/>
      <c r="E116" s="11"/>
      <c r="F116" s="10"/>
      <c r="G116" s="18"/>
      <c r="H116" s="44"/>
      <c r="I116" s="7"/>
    </row>
    <row r="117" spans="1:9" x14ac:dyDescent="0.25">
      <c r="A117" s="9"/>
      <c r="B117" s="10"/>
      <c r="C117" s="10"/>
      <c r="D117" s="11"/>
      <c r="E117" s="11"/>
      <c r="F117" s="10"/>
      <c r="G117" s="18"/>
      <c r="H117" s="44"/>
      <c r="I117" s="7"/>
    </row>
    <row r="118" spans="1:9" x14ac:dyDescent="0.25">
      <c r="A118" s="9"/>
      <c r="B118" s="10"/>
      <c r="C118" s="10"/>
      <c r="D118" s="11"/>
      <c r="E118" s="11"/>
      <c r="F118" s="10"/>
      <c r="G118" s="18"/>
      <c r="H118" s="44"/>
      <c r="I118" s="7"/>
    </row>
    <row r="119" spans="1:9" x14ac:dyDescent="0.25">
      <c r="A119" s="9"/>
      <c r="B119" s="10"/>
      <c r="C119" s="10"/>
      <c r="D119" s="11"/>
      <c r="E119" s="11"/>
      <c r="F119" s="10"/>
      <c r="G119" s="18"/>
      <c r="H119" s="44"/>
      <c r="I119" s="7"/>
    </row>
    <row r="120" spans="1:9" x14ac:dyDescent="0.25">
      <c r="A120" s="9"/>
      <c r="B120" s="10"/>
      <c r="C120" s="10"/>
      <c r="D120" s="11"/>
      <c r="E120" s="11"/>
      <c r="F120" s="10"/>
      <c r="G120" s="18"/>
      <c r="H120" s="44"/>
      <c r="I120" s="7"/>
    </row>
    <row r="121" spans="1:9" x14ac:dyDescent="0.25">
      <c r="A121" s="9"/>
      <c r="B121" s="10"/>
      <c r="C121" s="10"/>
      <c r="D121" s="11"/>
      <c r="E121" s="11"/>
      <c r="F121" s="10"/>
      <c r="G121" s="18"/>
      <c r="H121" s="44"/>
      <c r="I121" s="7"/>
    </row>
    <row r="122" spans="1:9" x14ac:dyDescent="0.25">
      <c r="A122" s="9"/>
      <c r="B122" s="10"/>
      <c r="C122" s="10"/>
      <c r="D122" s="11"/>
      <c r="E122" s="11"/>
      <c r="F122" s="10"/>
      <c r="G122" s="18"/>
      <c r="H122" s="44"/>
      <c r="I122" s="7"/>
    </row>
    <row r="123" spans="1:9" x14ac:dyDescent="0.25">
      <c r="A123" s="9"/>
      <c r="B123" s="10"/>
      <c r="C123" s="10"/>
      <c r="D123" s="11"/>
      <c r="E123" s="11"/>
      <c r="F123" s="10"/>
      <c r="G123" s="18"/>
      <c r="H123" s="44"/>
      <c r="I123" s="7"/>
    </row>
    <row r="124" spans="1:9" x14ac:dyDescent="0.25">
      <c r="A124" s="9"/>
      <c r="B124" s="10"/>
      <c r="C124" s="10"/>
      <c r="D124" s="11"/>
      <c r="E124" s="11"/>
      <c r="F124" s="10"/>
      <c r="G124" s="18"/>
      <c r="H124" s="44"/>
      <c r="I124" s="7"/>
    </row>
    <row r="125" spans="1:9" x14ac:dyDescent="0.25">
      <c r="A125" s="9"/>
      <c r="B125" s="10"/>
      <c r="C125" s="10"/>
      <c r="D125" s="11"/>
      <c r="E125" s="11"/>
      <c r="F125" s="10"/>
      <c r="G125" s="18"/>
      <c r="H125" s="44"/>
      <c r="I125" s="7"/>
    </row>
    <row r="126" spans="1:9" x14ac:dyDescent="0.25">
      <c r="A126" s="9"/>
      <c r="B126" s="10"/>
      <c r="C126" s="10"/>
      <c r="D126" s="11"/>
      <c r="E126" s="11"/>
      <c r="F126" s="10"/>
      <c r="G126" s="18"/>
      <c r="H126" s="44"/>
      <c r="I126" s="7"/>
    </row>
    <row r="127" spans="1:9" x14ac:dyDescent="0.25">
      <c r="A127" s="9"/>
      <c r="B127" s="10"/>
      <c r="C127" s="10"/>
      <c r="D127" s="11"/>
      <c r="E127" s="11"/>
      <c r="F127" s="10"/>
      <c r="G127" s="18"/>
      <c r="H127" s="44"/>
      <c r="I127" s="7"/>
    </row>
    <row r="128" spans="1:9" x14ac:dyDescent="0.25">
      <c r="A128" s="9"/>
      <c r="B128" s="10"/>
      <c r="C128" s="10"/>
      <c r="D128" s="11"/>
      <c r="E128" s="11"/>
      <c r="F128" s="10"/>
      <c r="G128" s="18"/>
      <c r="H128" s="44"/>
      <c r="I128" s="7"/>
    </row>
    <row r="129" spans="1:9" x14ac:dyDescent="0.25">
      <c r="A129" s="9"/>
      <c r="B129" s="10"/>
      <c r="C129" s="10"/>
      <c r="D129" s="11"/>
      <c r="E129" s="11"/>
      <c r="F129" s="10"/>
      <c r="G129" s="18"/>
      <c r="H129" s="44"/>
      <c r="I129" s="7"/>
    </row>
    <row r="130" spans="1:9" x14ac:dyDescent="0.25">
      <c r="A130" s="9"/>
      <c r="B130" s="10"/>
      <c r="C130" s="10"/>
      <c r="D130" s="11"/>
      <c r="E130" s="11"/>
      <c r="F130" s="10"/>
      <c r="G130" s="18"/>
      <c r="H130" s="44"/>
      <c r="I130" s="7"/>
    </row>
    <row r="131" spans="1:9" x14ac:dyDescent="0.25">
      <c r="A131" s="9"/>
      <c r="B131" s="10"/>
      <c r="C131" s="10"/>
      <c r="D131" s="11"/>
      <c r="E131" s="11"/>
      <c r="F131" s="10"/>
      <c r="G131" s="18"/>
      <c r="H131" s="44"/>
      <c r="I131" s="7"/>
    </row>
    <row r="132" spans="1:9" x14ac:dyDescent="0.25">
      <c r="A132" s="9"/>
      <c r="B132" s="10"/>
      <c r="C132" s="10"/>
      <c r="D132" s="11"/>
      <c r="E132" s="11"/>
      <c r="F132" s="10"/>
      <c r="G132" s="18"/>
      <c r="H132" s="44"/>
      <c r="I132" s="7"/>
    </row>
    <row r="133" spans="1:9" x14ac:dyDescent="0.25">
      <c r="A133" s="9"/>
      <c r="B133" s="10"/>
      <c r="C133" s="10"/>
      <c r="D133" s="11"/>
      <c r="E133" s="11"/>
      <c r="F133" s="10"/>
      <c r="G133" s="18"/>
      <c r="H133" s="44"/>
      <c r="I133" s="7"/>
    </row>
    <row r="134" spans="1:9" x14ac:dyDescent="0.25">
      <c r="A134" s="9"/>
      <c r="B134" s="10"/>
      <c r="C134" s="10"/>
      <c r="D134" s="11"/>
      <c r="E134" s="11"/>
      <c r="F134" s="10"/>
      <c r="G134" s="18"/>
      <c r="H134" s="44"/>
      <c r="I134" s="7"/>
    </row>
    <row r="135" spans="1:9" x14ac:dyDescent="0.25">
      <c r="A135" s="9"/>
      <c r="B135" s="10"/>
      <c r="C135" s="10"/>
      <c r="D135" s="11"/>
      <c r="E135" s="11"/>
      <c r="F135" s="10"/>
      <c r="G135" s="18"/>
      <c r="H135" s="44"/>
      <c r="I135" s="7"/>
    </row>
    <row r="136" spans="1:9" x14ac:dyDescent="0.25">
      <c r="A136" s="9"/>
      <c r="B136" s="10"/>
      <c r="C136" s="10"/>
      <c r="D136" s="11"/>
      <c r="E136" s="11"/>
      <c r="F136" s="10"/>
      <c r="G136" s="18"/>
      <c r="H136" s="44"/>
      <c r="I136" s="7"/>
    </row>
    <row r="137" spans="1:9" x14ac:dyDescent="0.25">
      <c r="A137" s="9"/>
      <c r="B137" s="10"/>
      <c r="C137" s="10"/>
      <c r="D137" s="11"/>
      <c r="E137" s="11"/>
      <c r="F137" s="10"/>
      <c r="G137" s="18"/>
      <c r="H137" s="44"/>
      <c r="I137" s="7"/>
    </row>
    <row r="138" spans="1:9" x14ac:dyDescent="0.25">
      <c r="A138" s="9"/>
      <c r="B138" s="10"/>
      <c r="C138" s="10"/>
      <c r="D138" s="11"/>
      <c r="E138" s="11"/>
      <c r="F138" s="10"/>
      <c r="G138" s="18"/>
      <c r="H138" s="44"/>
      <c r="I138" s="7"/>
    </row>
    <row r="139" spans="1:9" x14ac:dyDescent="0.25">
      <c r="A139" s="9"/>
      <c r="B139" s="10"/>
      <c r="C139" s="10"/>
      <c r="D139" s="11"/>
      <c r="E139" s="11"/>
      <c r="F139" s="10"/>
      <c r="G139" s="18"/>
      <c r="H139" s="44"/>
      <c r="I139" s="7"/>
    </row>
    <row r="140" spans="1:9" x14ac:dyDescent="0.25">
      <c r="A140" s="9"/>
      <c r="B140" s="10"/>
      <c r="C140" s="10"/>
      <c r="D140" s="11"/>
      <c r="E140" s="11"/>
      <c r="F140" s="10"/>
      <c r="G140" s="18"/>
      <c r="H140" s="44"/>
      <c r="I140" s="7"/>
    </row>
    <row r="141" spans="1:9" x14ac:dyDescent="0.25">
      <c r="A141" s="9"/>
      <c r="B141" s="10"/>
      <c r="C141" s="10"/>
      <c r="D141" s="11"/>
      <c r="E141" s="11"/>
      <c r="F141" s="10"/>
      <c r="G141" s="18"/>
      <c r="H141" s="44"/>
      <c r="I141" s="7"/>
    </row>
    <row r="142" spans="1:9" x14ac:dyDescent="0.25">
      <c r="A142" s="9"/>
      <c r="B142" s="10"/>
      <c r="C142" s="10"/>
      <c r="D142" s="11"/>
      <c r="E142" s="11"/>
      <c r="F142" s="10"/>
      <c r="G142" s="18"/>
      <c r="H142" s="44"/>
      <c r="I142" s="7"/>
    </row>
    <row r="143" spans="1:9" x14ac:dyDescent="0.25">
      <c r="A143" s="9"/>
      <c r="B143" s="10"/>
      <c r="C143" s="10"/>
      <c r="D143" s="11"/>
      <c r="E143" s="11"/>
      <c r="F143" s="10"/>
      <c r="G143" s="18"/>
      <c r="H143" s="44"/>
      <c r="I143" s="7"/>
    </row>
    <row r="144" spans="1:9" x14ac:dyDescent="0.25">
      <c r="A144" s="9"/>
      <c r="B144" s="10"/>
      <c r="C144" s="10"/>
      <c r="D144" s="11"/>
      <c r="E144" s="11"/>
      <c r="F144" s="10"/>
      <c r="G144" s="18"/>
      <c r="H144" s="44"/>
      <c r="I144" s="7"/>
    </row>
    <row r="145" spans="1:9" x14ac:dyDescent="0.25">
      <c r="A145" s="9"/>
      <c r="B145" s="10"/>
      <c r="C145" s="10"/>
      <c r="D145" s="11"/>
      <c r="E145" s="11"/>
      <c r="F145" s="10"/>
      <c r="G145" s="18"/>
      <c r="H145" s="44"/>
      <c r="I145" s="7"/>
    </row>
    <row r="146" spans="1:9" x14ac:dyDescent="0.25">
      <c r="A146" s="9"/>
      <c r="B146" s="10"/>
      <c r="C146" s="10"/>
      <c r="D146" s="11"/>
      <c r="E146" s="11"/>
      <c r="F146" s="10"/>
      <c r="G146" s="18"/>
      <c r="H146" s="44"/>
      <c r="I146" s="7"/>
    </row>
    <row r="147" spans="1:9" x14ac:dyDescent="0.25">
      <c r="A147" s="9"/>
      <c r="B147" s="10"/>
      <c r="C147" s="10"/>
      <c r="D147" s="11"/>
      <c r="E147" s="11"/>
      <c r="F147" s="10"/>
      <c r="G147" s="18"/>
      <c r="H147" s="44"/>
      <c r="I147" s="7"/>
    </row>
    <row r="148" spans="1:9" x14ac:dyDescent="0.25">
      <c r="A148" s="9"/>
      <c r="B148" s="10"/>
      <c r="C148" s="10"/>
      <c r="D148" s="11"/>
      <c r="E148" s="11"/>
      <c r="F148" s="10"/>
      <c r="G148" s="18"/>
      <c r="H148" s="44"/>
      <c r="I148" s="7"/>
    </row>
    <row r="149" spans="1:9" x14ac:dyDescent="0.25">
      <c r="A149" s="9"/>
      <c r="B149" s="10"/>
      <c r="C149" s="10"/>
      <c r="D149" s="11"/>
      <c r="E149" s="11"/>
      <c r="F149" s="10"/>
      <c r="G149" s="18"/>
      <c r="H149" s="44"/>
      <c r="I149" s="7"/>
    </row>
    <row r="150" spans="1:9" x14ac:dyDescent="0.25">
      <c r="A150" s="9"/>
      <c r="B150" s="10"/>
      <c r="C150" s="10"/>
      <c r="D150" s="11"/>
      <c r="E150" s="11"/>
      <c r="F150" s="10"/>
      <c r="G150" s="18"/>
      <c r="H150" s="44"/>
      <c r="I150" s="7"/>
    </row>
    <row r="151" spans="1:9" x14ac:dyDescent="0.25">
      <c r="A151" s="9"/>
      <c r="B151" s="10"/>
      <c r="C151" s="10"/>
      <c r="D151" s="11"/>
      <c r="E151" s="11"/>
      <c r="F151" s="10"/>
      <c r="G151" s="18"/>
      <c r="H151" s="44"/>
      <c r="I151" s="7"/>
    </row>
    <row r="152" spans="1:9" x14ac:dyDescent="0.25">
      <c r="A152" s="9"/>
      <c r="B152" s="10"/>
      <c r="C152" s="10"/>
      <c r="D152" s="11"/>
      <c r="E152" s="11"/>
      <c r="F152" s="10"/>
      <c r="G152" s="18"/>
      <c r="H152" s="44"/>
      <c r="I152" s="7"/>
    </row>
    <row r="153" spans="1:9" x14ac:dyDescent="0.25">
      <c r="A153" s="9"/>
      <c r="B153" s="10"/>
      <c r="C153" s="10"/>
      <c r="D153" s="11"/>
      <c r="E153" s="11"/>
      <c r="F153" s="10"/>
      <c r="G153" s="18"/>
      <c r="H153" s="44"/>
      <c r="I153" s="7"/>
    </row>
    <row r="154" spans="1:9" x14ac:dyDescent="0.25">
      <c r="A154" s="9"/>
      <c r="B154" s="10"/>
      <c r="C154" s="10"/>
      <c r="D154" s="11"/>
      <c r="E154" s="11"/>
      <c r="F154" s="10"/>
      <c r="G154" s="18"/>
      <c r="H154" s="44"/>
      <c r="I154" s="7"/>
    </row>
    <row r="155" spans="1:9" x14ac:dyDescent="0.25">
      <c r="A155" s="9"/>
      <c r="B155" s="10"/>
      <c r="C155" s="10"/>
      <c r="D155" s="11"/>
      <c r="E155" s="11"/>
      <c r="F155" s="10"/>
      <c r="G155" s="18"/>
      <c r="H155" s="44"/>
      <c r="I155" s="7"/>
    </row>
    <row r="156" spans="1:9" x14ac:dyDescent="0.25">
      <c r="A156" s="9"/>
      <c r="B156" s="10"/>
      <c r="C156" s="10"/>
      <c r="D156" s="11"/>
      <c r="E156" s="11"/>
      <c r="F156" s="10"/>
      <c r="G156" s="18"/>
      <c r="H156" s="44"/>
      <c r="I156" s="7"/>
    </row>
    <row r="157" spans="1:9" x14ac:dyDescent="0.25">
      <c r="A157" s="9"/>
      <c r="B157" s="10"/>
      <c r="C157" s="10"/>
      <c r="D157" s="11"/>
      <c r="E157" s="11"/>
      <c r="F157" s="10"/>
      <c r="G157" s="18"/>
      <c r="H157" s="44"/>
      <c r="I157" s="7"/>
    </row>
    <row r="158" spans="1:9" x14ac:dyDescent="0.25">
      <c r="A158" s="9"/>
      <c r="B158" s="10"/>
      <c r="C158" s="10"/>
      <c r="D158" s="11"/>
      <c r="E158" s="11"/>
      <c r="F158" s="10"/>
      <c r="G158" s="18"/>
      <c r="H158" s="44"/>
      <c r="I158" s="7"/>
    </row>
    <row r="159" spans="1:9" x14ac:dyDescent="0.25">
      <c r="A159" s="9"/>
      <c r="B159" s="10"/>
      <c r="C159" s="10"/>
      <c r="D159" s="11"/>
      <c r="E159" s="11"/>
      <c r="F159" s="10"/>
      <c r="G159" s="18"/>
      <c r="H159" s="44"/>
      <c r="I159" s="7"/>
    </row>
    <row r="160" spans="1:9" x14ac:dyDescent="0.25">
      <c r="A160" s="9"/>
      <c r="B160" s="10"/>
      <c r="C160" s="10"/>
      <c r="D160" s="11"/>
      <c r="E160" s="11"/>
      <c r="F160" s="10"/>
      <c r="G160" s="18"/>
      <c r="H160" s="44"/>
      <c r="I160" s="7"/>
    </row>
    <row r="161" spans="1:9" x14ac:dyDescent="0.25">
      <c r="A161" s="9"/>
      <c r="B161" s="10"/>
      <c r="C161" s="10"/>
      <c r="D161" s="11"/>
      <c r="E161" s="11"/>
      <c r="F161" s="10"/>
      <c r="G161" s="18"/>
      <c r="H161" s="44"/>
      <c r="I161" s="7"/>
    </row>
    <row r="162" spans="1:9" x14ac:dyDescent="0.25">
      <c r="A162" s="9"/>
      <c r="B162" s="10"/>
      <c r="C162" s="10"/>
      <c r="D162" s="11"/>
      <c r="E162" s="11"/>
      <c r="F162" s="10"/>
      <c r="G162" s="18"/>
      <c r="H162" s="44"/>
      <c r="I162" s="7"/>
    </row>
    <row r="163" spans="1:9" x14ac:dyDescent="0.25">
      <c r="A163" s="9"/>
      <c r="B163" s="10"/>
      <c r="C163" s="10"/>
      <c r="D163" s="11"/>
      <c r="E163" s="11"/>
      <c r="F163" s="10"/>
      <c r="G163" s="18"/>
      <c r="H163" s="44"/>
      <c r="I163" s="7"/>
    </row>
    <row r="164" spans="1:9" x14ac:dyDescent="0.25">
      <c r="A164" s="9"/>
      <c r="B164" s="10"/>
      <c r="C164" s="10"/>
      <c r="D164" s="11"/>
      <c r="E164" s="11"/>
      <c r="F164" s="10"/>
      <c r="G164" s="18"/>
      <c r="H164" s="44"/>
      <c r="I164" s="7"/>
    </row>
    <row r="165" spans="1:9" x14ac:dyDescent="0.25">
      <c r="A165" s="9"/>
      <c r="B165" s="10"/>
      <c r="C165" s="10"/>
      <c r="D165" s="11"/>
      <c r="E165" s="11"/>
      <c r="F165" s="10"/>
      <c r="G165" s="18"/>
      <c r="H165" s="44"/>
      <c r="I165" s="7"/>
    </row>
    <row r="166" spans="1:9" x14ac:dyDescent="0.25">
      <c r="A166" s="9"/>
      <c r="B166" s="10"/>
      <c r="C166" s="10"/>
      <c r="D166" s="11"/>
      <c r="E166" s="11"/>
      <c r="F166" s="10"/>
      <c r="G166" s="18"/>
      <c r="H166" s="44"/>
      <c r="I166" s="7"/>
    </row>
    <row r="167" spans="1:9" x14ac:dyDescent="0.25">
      <c r="A167" s="9"/>
      <c r="B167" s="10"/>
      <c r="C167" s="10"/>
      <c r="D167" s="11"/>
      <c r="E167" s="11"/>
      <c r="F167" s="10"/>
      <c r="G167" s="18"/>
      <c r="H167" s="44"/>
      <c r="I167" s="7"/>
    </row>
    <row r="168" spans="1:9" x14ac:dyDescent="0.25">
      <c r="A168" s="9"/>
      <c r="B168" s="10"/>
      <c r="C168" s="10"/>
      <c r="D168" s="11"/>
      <c r="E168" s="11"/>
      <c r="F168" s="10"/>
      <c r="G168" s="18"/>
      <c r="H168" s="44"/>
      <c r="I168" s="7"/>
    </row>
    <row r="169" spans="1:9" x14ac:dyDescent="0.25">
      <c r="A169" s="9"/>
      <c r="B169" s="10"/>
      <c r="C169" s="10"/>
      <c r="D169" s="11"/>
      <c r="E169" s="11"/>
      <c r="F169" s="10"/>
      <c r="G169" s="18"/>
      <c r="H169" s="44"/>
      <c r="I169" s="7"/>
    </row>
    <row r="170" spans="1:9" x14ac:dyDescent="0.25">
      <c r="A170" s="9"/>
      <c r="B170" s="10"/>
      <c r="C170" s="10"/>
      <c r="D170" s="11"/>
      <c r="E170" s="11"/>
      <c r="F170" s="10"/>
      <c r="G170" s="18"/>
      <c r="H170" s="44"/>
      <c r="I170" s="7"/>
    </row>
    <row r="171" spans="1:9" x14ac:dyDescent="0.25">
      <c r="A171" s="9"/>
      <c r="B171" s="10"/>
      <c r="C171" s="10"/>
      <c r="D171" s="11"/>
      <c r="E171" s="11"/>
      <c r="F171" s="10"/>
      <c r="G171" s="18"/>
      <c r="H171" s="44"/>
      <c r="I171" s="7"/>
    </row>
    <row r="172" spans="1:9" x14ac:dyDescent="0.25">
      <c r="A172" s="9"/>
      <c r="B172" s="10"/>
      <c r="C172" s="10"/>
      <c r="D172" s="11"/>
      <c r="E172" s="11"/>
      <c r="F172" s="10"/>
      <c r="G172" s="18"/>
      <c r="H172" s="44"/>
      <c r="I172" s="7"/>
    </row>
    <row r="173" spans="1:9" x14ac:dyDescent="0.25">
      <c r="A173" s="9"/>
      <c r="B173" s="10"/>
      <c r="C173" s="10"/>
      <c r="D173" s="11"/>
      <c r="E173" s="11"/>
      <c r="F173" s="10"/>
      <c r="G173" s="18"/>
      <c r="H173" s="44"/>
      <c r="I173" s="7"/>
    </row>
    <row r="174" spans="1:9" x14ac:dyDescent="0.25">
      <c r="A174" s="9"/>
      <c r="B174" s="10"/>
      <c r="C174" s="10"/>
      <c r="D174" s="11"/>
      <c r="E174" s="11"/>
      <c r="F174" s="10"/>
      <c r="G174" s="18"/>
      <c r="H174" s="44"/>
      <c r="I174" s="7"/>
    </row>
    <row r="175" spans="1:9" x14ac:dyDescent="0.25">
      <c r="A175" s="9"/>
      <c r="B175" s="10"/>
      <c r="C175" s="10"/>
      <c r="D175" s="11"/>
      <c r="E175" s="11"/>
      <c r="F175" s="10"/>
      <c r="G175" s="18"/>
      <c r="H175" s="44"/>
      <c r="I175" s="7"/>
    </row>
    <row r="176" spans="1:9" x14ac:dyDescent="0.25">
      <c r="A176" s="9"/>
      <c r="B176" s="10"/>
      <c r="C176" s="10"/>
      <c r="D176" s="11"/>
      <c r="E176" s="11"/>
      <c r="F176" s="10"/>
      <c r="G176" s="18"/>
      <c r="H176" s="44"/>
      <c r="I176" s="7"/>
    </row>
    <row r="177" spans="1:9" x14ac:dyDescent="0.25">
      <c r="A177" s="9"/>
      <c r="B177" s="10"/>
      <c r="C177" s="10"/>
      <c r="D177" s="11"/>
      <c r="E177" s="11"/>
      <c r="F177" s="10"/>
      <c r="G177" s="18"/>
      <c r="H177" s="44"/>
      <c r="I177" s="7"/>
    </row>
    <row r="178" spans="1:9" x14ac:dyDescent="0.25">
      <c r="A178" s="9"/>
      <c r="B178" s="10"/>
      <c r="C178" s="10"/>
      <c r="D178" s="11"/>
      <c r="E178" s="11"/>
      <c r="F178" s="10"/>
      <c r="G178" s="18"/>
      <c r="H178" s="44"/>
      <c r="I178" s="7"/>
    </row>
    <row r="179" spans="1:9" x14ac:dyDescent="0.25">
      <c r="A179" s="9"/>
      <c r="B179" s="10"/>
      <c r="C179" s="10"/>
      <c r="D179" s="11"/>
      <c r="E179" s="11"/>
      <c r="F179" s="10"/>
      <c r="G179" s="18"/>
      <c r="H179" s="44"/>
      <c r="I179" s="7"/>
    </row>
    <row r="180" spans="1:9" x14ac:dyDescent="0.25">
      <c r="A180" s="9"/>
      <c r="B180" s="10"/>
      <c r="C180" s="10"/>
      <c r="D180" s="11"/>
      <c r="E180" s="11"/>
      <c r="F180" s="10"/>
      <c r="G180" s="18"/>
      <c r="H180" s="44"/>
      <c r="I180" s="7"/>
    </row>
    <row r="181" spans="1:9" x14ac:dyDescent="0.25">
      <c r="A181" s="9"/>
      <c r="B181" s="10"/>
      <c r="C181" s="10"/>
      <c r="D181" s="11"/>
      <c r="E181" s="11"/>
      <c r="F181" s="10"/>
      <c r="G181" s="18"/>
      <c r="H181" s="44"/>
      <c r="I181" s="7"/>
    </row>
    <row r="182" spans="1:9" x14ac:dyDescent="0.25">
      <c r="A182" s="9"/>
      <c r="B182" s="10"/>
      <c r="C182" s="10"/>
      <c r="D182" s="11"/>
      <c r="E182" s="11"/>
      <c r="F182" s="10"/>
      <c r="G182" s="18"/>
      <c r="H182" s="44"/>
      <c r="I182" s="7"/>
    </row>
    <row r="183" spans="1:9" x14ac:dyDescent="0.25">
      <c r="A183" s="9"/>
      <c r="B183" s="10"/>
      <c r="C183" s="10"/>
      <c r="D183" s="11"/>
      <c r="E183" s="11"/>
      <c r="F183" s="10"/>
      <c r="G183" s="18"/>
      <c r="H183" s="44"/>
      <c r="I183" s="7"/>
    </row>
    <row r="184" spans="1:9" x14ac:dyDescent="0.25">
      <c r="A184" s="9"/>
      <c r="B184" s="10"/>
      <c r="C184" s="10"/>
      <c r="D184" s="11"/>
      <c r="E184" s="11"/>
      <c r="F184" s="10"/>
      <c r="G184" s="18"/>
      <c r="H184" s="44"/>
      <c r="I184" s="7"/>
    </row>
    <row r="185" spans="1:9" x14ac:dyDescent="0.25">
      <c r="A185" s="9"/>
      <c r="B185" s="10"/>
      <c r="C185" s="10"/>
      <c r="D185" s="11"/>
      <c r="E185" s="11"/>
      <c r="F185" s="10"/>
      <c r="G185" s="18"/>
      <c r="H185" s="44"/>
      <c r="I185" s="7"/>
    </row>
    <row r="186" spans="1:9" x14ac:dyDescent="0.25">
      <c r="A186" s="9"/>
      <c r="B186" s="10"/>
      <c r="C186" s="10"/>
      <c r="D186" s="11"/>
      <c r="E186" s="11"/>
      <c r="F186" s="10"/>
      <c r="G186" s="18"/>
      <c r="H186" s="44"/>
      <c r="I186" s="7"/>
    </row>
    <row r="187" spans="1:9" x14ac:dyDescent="0.25">
      <c r="A187" s="9"/>
      <c r="B187" s="10"/>
      <c r="C187" s="10"/>
      <c r="D187" s="11"/>
      <c r="E187" s="11"/>
      <c r="F187" s="10"/>
      <c r="G187" s="18"/>
      <c r="H187" s="44"/>
      <c r="I187" s="7"/>
    </row>
    <row r="188" spans="1:9" x14ac:dyDescent="0.25">
      <c r="A188" s="9"/>
      <c r="B188" s="10"/>
      <c r="C188" s="10"/>
      <c r="D188" s="11"/>
      <c r="E188" s="11"/>
      <c r="F188" s="10"/>
      <c r="G188" s="18"/>
      <c r="H188" s="44"/>
      <c r="I188" s="7"/>
    </row>
    <row r="189" spans="1:9" x14ac:dyDescent="0.25">
      <c r="A189" s="9"/>
      <c r="B189" s="10"/>
      <c r="C189" s="10"/>
      <c r="D189" s="11"/>
      <c r="E189" s="11"/>
      <c r="F189" s="10"/>
      <c r="G189" s="18"/>
      <c r="H189" s="44"/>
      <c r="I189" s="7"/>
    </row>
    <row r="190" spans="1:9" x14ac:dyDescent="0.25">
      <c r="A190" s="9"/>
      <c r="B190" s="10"/>
      <c r="C190" s="10"/>
      <c r="D190" s="11"/>
      <c r="E190" s="11"/>
      <c r="F190" s="10"/>
      <c r="G190" s="18"/>
      <c r="H190" s="44"/>
      <c r="I190" s="7"/>
    </row>
    <row r="191" spans="1:9" x14ac:dyDescent="0.25">
      <c r="A191" s="9"/>
      <c r="B191" s="10"/>
      <c r="C191" s="10"/>
      <c r="D191" s="11"/>
      <c r="E191" s="11"/>
      <c r="F191" s="10"/>
      <c r="G191" s="18"/>
      <c r="H191" s="44"/>
      <c r="I191" s="7"/>
    </row>
    <row r="192" spans="1:9" x14ac:dyDescent="0.25">
      <c r="A192" s="9"/>
      <c r="B192" s="10"/>
      <c r="C192" s="10"/>
      <c r="D192" s="11"/>
      <c r="E192" s="11"/>
      <c r="F192" s="10"/>
      <c r="G192" s="18"/>
      <c r="H192" s="44"/>
      <c r="I192" s="7"/>
    </row>
    <row r="193" spans="1:9" x14ac:dyDescent="0.25">
      <c r="A193" s="9"/>
      <c r="B193" s="10"/>
      <c r="C193" s="10"/>
      <c r="D193" s="11"/>
      <c r="E193" s="11"/>
      <c r="F193" s="10"/>
      <c r="G193" s="18"/>
      <c r="H193" s="44"/>
      <c r="I193" s="7"/>
    </row>
    <row r="194" spans="1:9" x14ac:dyDescent="0.25">
      <c r="A194" s="9"/>
      <c r="B194" s="10"/>
      <c r="C194" s="10"/>
      <c r="D194" s="11"/>
      <c r="E194" s="11"/>
      <c r="F194" s="10"/>
      <c r="G194" s="18"/>
      <c r="H194" s="44"/>
      <c r="I194" s="7"/>
    </row>
    <row r="195" spans="1:9" x14ac:dyDescent="0.25">
      <c r="A195" s="9"/>
      <c r="B195" s="10"/>
      <c r="C195" s="10"/>
      <c r="D195" s="11"/>
      <c r="E195" s="11"/>
      <c r="F195" s="10"/>
      <c r="G195" s="18"/>
      <c r="H195" s="44"/>
      <c r="I195" s="7"/>
    </row>
    <row r="196" spans="1:9" x14ac:dyDescent="0.25">
      <c r="A196" s="9"/>
      <c r="B196" s="10"/>
      <c r="C196" s="10"/>
      <c r="D196" s="11"/>
      <c r="E196" s="11"/>
      <c r="F196" s="10"/>
      <c r="G196" s="18"/>
      <c r="H196" s="44"/>
      <c r="I196" s="7"/>
    </row>
    <row r="197" spans="1:9" x14ac:dyDescent="0.25">
      <c r="A197" s="9"/>
      <c r="B197" s="10"/>
      <c r="C197" s="10"/>
      <c r="D197" s="11"/>
      <c r="E197" s="11"/>
      <c r="F197" s="10"/>
      <c r="G197" s="18"/>
      <c r="H197" s="44"/>
      <c r="I197" s="7"/>
    </row>
    <row r="198" spans="1:9" x14ac:dyDescent="0.25">
      <c r="A198" s="9"/>
      <c r="B198" s="10"/>
      <c r="C198" s="10"/>
      <c r="D198" s="11"/>
      <c r="E198" s="11"/>
      <c r="F198" s="10"/>
      <c r="G198" s="18"/>
      <c r="H198" s="44"/>
      <c r="I198" s="7"/>
    </row>
    <row r="199" spans="1:9" x14ac:dyDescent="0.25">
      <c r="A199" s="9"/>
      <c r="B199" s="10"/>
      <c r="C199" s="10"/>
      <c r="D199" s="11"/>
      <c r="E199" s="11"/>
      <c r="F199" s="10"/>
      <c r="G199" s="18"/>
      <c r="H199" s="44"/>
      <c r="I199" s="7"/>
    </row>
    <row r="200" spans="1:9" x14ac:dyDescent="0.25">
      <c r="A200" s="9"/>
      <c r="B200" s="10"/>
      <c r="C200" s="10"/>
      <c r="D200" s="11"/>
      <c r="E200" s="11"/>
      <c r="F200" s="10"/>
      <c r="G200" s="18"/>
      <c r="H200" s="44"/>
      <c r="I200" s="7"/>
    </row>
    <row r="201" spans="1:9" x14ac:dyDescent="0.25">
      <c r="A201" s="9"/>
      <c r="B201" s="10"/>
      <c r="C201" s="10"/>
      <c r="D201" s="11"/>
      <c r="E201" s="11"/>
      <c r="F201" s="10"/>
      <c r="G201" s="18"/>
      <c r="H201" s="44"/>
      <c r="I201" s="7"/>
    </row>
    <row r="202" spans="1:9" x14ac:dyDescent="0.25">
      <c r="A202" s="9"/>
      <c r="B202" s="10"/>
      <c r="C202" s="10"/>
      <c r="D202" s="11"/>
      <c r="E202" s="11"/>
      <c r="F202" s="10"/>
      <c r="G202" s="18"/>
      <c r="H202" s="44"/>
      <c r="I202" s="7"/>
    </row>
    <row r="203" spans="1:9" x14ac:dyDescent="0.25">
      <c r="A203" s="9"/>
      <c r="B203" s="10"/>
      <c r="C203" s="10"/>
      <c r="D203" s="11"/>
      <c r="E203" s="11"/>
      <c r="F203" s="10"/>
      <c r="G203" s="18"/>
      <c r="H203" s="44"/>
      <c r="I203" s="7"/>
    </row>
    <row r="204" spans="1:9" x14ac:dyDescent="0.25">
      <c r="A204" s="9"/>
      <c r="B204" s="10"/>
      <c r="C204" s="10"/>
      <c r="D204" s="11"/>
      <c r="E204" s="11"/>
      <c r="F204" s="10"/>
      <c r="G204" s="18"/>
      <c r="H204" s="44"/>
      <c r="I204" s="7"/>
    </row>
    <row r="205" spans="1:9" x14ac:dyDescent="0.25">
      <c r="A205" s="9"/>
      <c r="B205" s="10"/>
      <c r="C205" s="10"/>
      <c r="D205" s="11"/>
      <c r="E205" s="11"/>
      <c r="F205" s="10"/>
      <c r="G205" s="18"/>
      <c r="H205" s="44"/>
      <c r="I205" s="7"/>
    </row>
    <row r="206" spans="1:9" x14ac:dyDescent="0.25">
      <c r="A206" s="9"/>
      <c r="B206" s="10"/>
      <c r="C206" s="10"/>
      <c r="D206" s="11"/>
      <c r="E206" s="11"/>
      <c r="F206" s="10"/>
      <c r="G206" s="18"/>
      <c r="H206" s="44"/>
      <c r="I206" s="7"/>
    </row>
    <row r="207" spans="1:9" x14ac:dyDescent="0.25">
      <c r="A207" s="9"/>
      <c r="B207" s="10"/>
      <c r="C207" s="10"/>
      <c r="D207" s="11"/>
      <c r="E207" s="11"/>
      <c r="F207" s="10"/>
      <c r="G207" s="18"/>
      <c r="H207" s="44"/>
      <c r="I207" s="7"/>
    </row>
    <row r="208" spans="1:9" x14ac:dyDescent="0.25">
      <c r="A208" s="9"/>
      <c r="B208" s="10"/>
      <c r="C208" s="10"/>
      <c r="D208" s="11"/>
      <c r="E208" s="11"/>
      <c r="F208" s="10"/>
      <c r="G208" s="18"/>
      <c r="H208" s="44"/>
      <c r="I208" s="7"/>
    </row>
    <row r="209" spans="1:9" x14ac:dyDescent="0.25">
      <c r="A209" s="9"/>
      <c r="B209" s="10"/>
      <c r="C209" s="10"/>
      <c r="D209" s="11"/>
      <c r="E209" s="11"/>
      <c r="F209" s="10"/>
      <c r="G209" s="18"/>
      <c r="H209" s="44"/>
      <c r="I209" s="7"/>
    </row>
    <row r="210" spans="1:9" x14ac:dyDescent="0.25">
      <c r="A210" s="9"/>
      <c r="B210" s="10"/>
      <c r="C210" s="10"/>
      <c r="D210" s="11"/>
      <c r="E210" s="11"/>
      <c r="F210" s="10"/>
      <c r="G210" s="18"/>
      <c r="H210" s="44"/>
      <c r="I210" s="7"/>
    </row>
    <row r="211" spans="1:9" x14ac:dyDescent="0.25">
      <c r="A211" s="9"/>
      <c r="B211" s="10"/>
      <c r="C211" s="10"/>
      <c r="D211" s="11"/>
      <c r="E211" s="11"/>
      <c r="F211" s="10"/>
      <c r="G211" s="18"/>
      <c r="H211" s="44"/>
      <c r="I211" s="7"/>
    </row>
    <row r="212" spans="1:9" x14ac:dyDescent="0.25">
      <c r="A212" s="12"/>
      <c r="B212" s="10"/>
      <c r="C212" s="10"/>
      <c r="D212" s="10"/>
      <c r="E212" s="10"/>
      <c r="F212" s="10"/>
      <c r="G212" s="18"/>
      <c r="H212" s="44"/>
      <c r="I212" s="7"/>
    </row>
    <row r="213" spans="1:9" x14ac:dyDescent="0.25">
      <c r="A213" s="12"/>
      <c r="B213" s="10"/>
      <c r="C213" s="10"/>
      <c r="D213" s="10"/>
      <c r="E213" s="10"/>
      <c r="F213" s="10"/>
      <c r="G213" s="18"/>
      <c r="H213" s="44"/>
      <c r="I213" s="7"/>
    </row>
    <row r="214" spans="1:9" x14ac:dyDescent="0.25">
      <c r="A214" s="13"/>
      <c r="B214" s="13"/>
      <c r="C214" s="13"/>
      <c r="D214" s="13"/>
      <c r="E214" s="13"/>
      <c r="F214" s="13"/>
      <c r="G214" s="18"/>
      <c r="H214" s="45"/>
      <c r="I214" s="7"/>
    </row>
    <row r="215" spans="1:9" x14ac:dyDescent="0.25">
      <c r="A215" s="13"/>
      <c r="B215" s="7"/>
      <c r="C215" s="7"/>
      <c r="D215" s="7"/>
      <c r="E215" s="7"/>
      <c r="F215" s="7"/>
      <c r="I215" s="7"/>
    </row>
    <row r="216" spans="1:9" x14ac:dyDescent="0.25">
      <c r="A216" s="13"/>
    </row>
    <row r="217" spans="1:9" x14ac:dyDescent="0.25">
      <c r="A217" s="13"/>
    </row>
    <row r="218" spans="1:9" x14ac:dyDescent="0.25">
      <c r="A218" s="13"/>
    </row>
    <row r="219" spans="1:9" x14ac:dyDescent="0.25">
      <c r="A219" s="13"/>
    </row>
    <row r="220" spans="1:9" x14ac:dyDescent="0.25">
      <c r="A220" s="13"/>
    </row>
    <row r="221" spans="1:9" x14ac:dyDescent="0.25">
      <c r="A221" s="13"/>
    </row>
    <row r="222" spans="1:9" x14ac:dyDescent="0.25">
      <c r="A222" s="13"/>
    </row>
    <row r="223" spans="1:9" x14ac:dyDescent="0.25">
      <c r="A223" s="13"/>
    </row>
    <row r="224" spans="1:9" x14ac:dyDescent="0.25">
      <c r="A224" s="13"/>
    </row>
    <row r="225" spans="1:1" x14ac:dyDescent="0.25">
      <c r="A225" s="13"/>
    </row>
    <row r="226" spans="1:1" x14ac:dyDescent="0.25">
      <c r="A226" s="13"/>
    </row>
    <row r="227" spans="1:1" x14ac:dyDescent="0.25">
      <c r="A227" s="13"/>
    </row>
    <row r="228" spans="1:1" x14ac:dyDescent="0.25">
      <c r="A228" s="13"/>
    </row>
    <row r="229" spans="1:1" x14ac:dyDescent="0.25">
      <c r="A229" s="13"/>
    </row>
    <row r="230" spans="1:1" x14ac:dyDescent="0.25">
      <c r="A230" s="13"/>
    </row>
    <row r="231" spans="1:1" x14ac:dyDescent="0.25">
      <c r="A231" s="13"/>
    </row>
    <row r="232" spans="1:1" x14ac:dyDescent="0.25">
      <c r="A232" s="13"/>
    </row>
    <row r="233" spans="1:1" x14ac:dyDescent="0.25">
      <c r="A233" s="13"/>
    </row>
    <row r="234" spans="1:1" x14ac:dyDescent="0.25">
      <c r="A234" s="13"/>
    </row>
    <row r="235" spans="1:1" x14ac:dyDescent="0.25">
      <c r="A235" s="13"/>
    </row>
    <row r="236" spans="1:1" x14ac:dyDescent="0.25">
      <c r="A236" s="13"/>
    </row>
    <row r="237" spans="1:1" x14ac:dyDescent="0.25">
      <c r="A237" s="13"/>
    </row>
    <row r="238" spans="1:1" x14ac:dyDescent="0.25">
      <c r="A238" s="13"/>
    </row>
    <row r="239" spans="1:1" x14ac:dyDescent="0.25">
      <c r="A239" s="13"/>
    </row>
    <row r="240" spans="1:1" x14ac:dyDescent="0.25">
      <c r="A240" s="13"/>
    </row>
    <row r="241" spans="1:1" x14ac:dyDescent="0.25">
      <c r="A241" s="13"/>
    </row>
    <row r="242" spans="1:1" x14ac:dyDescent="0.25">
      <c r="A242" s="13"/>
    </row>
    <row r="243" spans="1:1" x14ac:dyDescent="0.25">
      <c r="A243" s="13"/>
    </row>
    <row r="244" spans="1:1" x14ac:dyDescent="0.25">
      <c r="A244" s="13"/>
    </row>
    <row r="245" spans="1:1" x14ac:dyDescent="0.25">
      <c r="A245" s="13"/>
    </row>
    <row r="246" spans="1:1" x14ac:dyDescent="0.25">
      <c r="A246" s="13"/>
    </row>
    <row r="247" spans="1:1" x14ac:dyDescent="0.25">
      <c r="A247" s="13"/>
    </row>
    <row r="248" spans="1:1" x14ac:dyDescent="0.25">
      <c r="A248" s="13"/>
    </row>
    <row r="249" spans="1:1" x14ac:dyDescent="0.25">
      <c r="A249" s="13"/>
    </row>
    <row r="250" spans="1:1" x14ac:dyDescent="0.25">
      <c r="A250" s="13"/>
    </row>
    <row r="251" spans="1:1" x14ac:dyDescent="0.25">
      <c r="A251" s="13"/>
    </row>
    <row r="252" spans="1:1" x14ac:dyDescent="0.25">
      <c r="A252" s="13"/>
    </row>
    <row r="253" spans="1:1" x14ac:dyDescent="0.25">
      <c r="A253" s="13"/>
    </row>
    <row r="254" spans="1:1" x14ac:dyDescent="0.25">
      <c r="A254" s="13"/>
    </row>
    <row r="255" spans="1:1" x14ac:dyDescent="0.25">
      <c r="A255" s="13"/>
    </row>
    <row r="256" spans="1:1" x14ac:dyDescent="0.25">
      <c r="A256" s="13"/>
    </row>
    <row r="257" spans="1:1" x14ac:dyDescent="0.25">
      <c r="A257" s="13"/>
    </row>
    <row r="258" spans="1:1" x14ac:dyDescent="0.25">
      <c r="A258" s="13"/>
    </row>
    <row r="259" spans="1:1" x14ac:dyDescent="0.25">
      <c r="A259" s="13"/>
    </row>
    <row r="260" spans="1:1" x14ac:dyDescent="0.25">
      <c r="A260" s="13"/>
    </row>
    <row r="261" spans="1:1" x14ac:dyDescent="0.25">
      <c r="A261" s="13"/>
    </row>
    <row r="262" spans="1:1" x14ac:dyDescent="0.25">
      <c r="A262" s="13"/>
    </row>
    <row r="263" spans="1:1" x14ac:dyDescent="0.25">
      <c r="A263" s="13"/>
    </row>
    <row r="264" spans="1:1" x14ac:dyDescent="0.25">
      <c r="A264" s="13"/>
    </row>
    <row r="265" spans="1:1" x14ac:dyDescent="0.25">
      <c r="A265" s="13"/>
    </row>
    <row r="266" spans="1:1" x14ac:dyDescent="0.25">
      <c r="A266" s="13"/>
    </row>
    <row r="267" spans="1:1" x14ac:dyDescent="0.25">
      <c r="A267" s="13"/>
    </row>
    <row r="268" spans="1:1" x14ac:dyDescent="0.25">
      <c r="A268" s="13"/>
    </row>
    <row r="269" spans="1:1" x14ac:dyDescent="0.25">
      <c r="A269" s="13"/>
    </row>
    <row r="270" spans="1:1" x14ac:dyDescent="0.25">
      <c r="A270" s="13"/>
    </row>
  </sheetData>
  <phoneticPr fontId="3" type="noConversion"/>
  <pageMargins left="0.25" right="0.25" top="0.75" bottom="0.75" header="0.3" footer="0.3"/>
  <pageSetup scale="92" orientation="portrait" r:id="rId1"/>
  <headerFooter>
    <oddHeader>&amp;R&amp;G</oddHeader>
    <oddFooter xml:space="preserve">&amp;L&amp;9*&amp;8 Jurisdiction/State %iles for a target area are not calculated if there are fewer than 11 hospitals with reportable data
  for the target area in a Jurisdiction/State.
Source: Medicare PPS Inpatient Discharge Data&amp;R&amp;8Worksheet: &amp;A
File: &amp;F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BCA0-2EA0-4EEA-9560-AF65AE2491B4}">
  <sheetPr>
    <pageSetUpPr fitToPage="1"/>
  </sheetPr>
  <dimension ref="A1:I29"/>
  <sheetViews>
    <sheetView showGridLines="0" workbookViewId="0"/>
  </sheetViews>
  <sheetFormatPr defaultColWidth="8.81640625" defaultRowHeight="15" x14ac:dyDescent="0.25"/>
  <cols>
    <col min="1" max="10" width="14.08984375" style="47" customWidth="1"/>
    <col min="11" max="16384" width="8.81640625" style="47"/>
  </cols>
  <sheetData>
    <row r="1" spans="1:9" ht="17.399999999999999" x14ac:dyDescent="0.3">
      <c r="A1" s="127" t="s">
        <v>19</v>
      </c>
    </row>
    <row r="2" spans="1:9" ht="17.399999999999999" x14ac:dyDescent="0.3">
      <c r="A2" s="127" t="s">
        <v>23</v>
      </c>
    </row>
    <row r="3" spans="1:9" ht="17.399999999999999" x14ac:dyDescent="0.25">
      <c r="A3" s="167">
        <v>123456</v>
      </c>
    </row>
    <row r="5" spans="1:9" ht="15.6" x14ac:dyDescent="0.3">
      <c r="A5" s="48" t="s">
        <v>64</v>
      </c>
    </row>
    <row r="6" spans="1:9" ht="100.2" customHeight="1" x14ac:dyDescent="0.3">
      <c r="A6" s="49" t="s">
        <v>65</v>
      </c>
      <c r="B6" s="49" t="s">
        <v>66</v>
      </c>
      <c r="C6" s="49" t="s">
        <v>67</v>
      </c>
      <c r="D6" s="49" t="s">
        <v>68</v>
      </c>
      <c r="E6" s="49" t="s">
        <v>69</v>
      </c>
      <c r="F6" s="49" t="s">
        <v>70</v>
      </c>
      <c r="G6" s="49" t="s">
        <v>71</v>
      </c>
      <c r="H6" s="49" t="s">
        <v>72</v>
      </c>
      <c r="I6" s="49" t="s">
        <v>73</v>
      </c>
    </row>
    <row r="7" spans="1:9" x14ac:dyDescent="0.25">
      <c r="A7" s="139" t="s">
        <v>74</v>
      </c>
      <c r="B7" s="170" t="s">
        <v>75</v>
      </c>
      <c r="C7" s="173">
        <v>0.56899999999999995</v>
      </c>
      <c r="D7" s="171">
        <v>640</v>
      </c>
      <c r="E7" s="171">
        <v>1338</v>
      </c>
      <c r="F7" s="170">
        <v>25.4</v>
      </c>
      <c r="G7" s="170">
        <v>25.8</v>
      </c>
      <c r="H7" s="172">
        <v>1593</v>
      </c>
      <c r="I7" s="183">
        <v>1105268</v>
      </c>
    </row>
    <row r="8" spans="1:9" ht="15" customHeight="1" x14ac:dyDescent="0.25">
      <c r="A8" s="139" t="s">
        <v>76</v>
      </c>
      <c r="B8" s="170" t="s">
        <v>75</v>
      </c>
      <c r="C8" s="173">
        <v>0.51500000000000001</v>
      </c>
      <c r="D8" s="170">
        <v>555</v>
      </c>
      <c r="E8" s="171">
        <v>1040</v>
      </c>
      <c r="F8" s="170">
        <v>25.7</v>
      </c>
      <c r="G8" s="170">
        <v>25.9</v>
      </c>
      <c r="H8" s="172">
        <v>1406</v>
      </c>
      <c r="I8" s="183">
        <v>780437</v>
      </c>
    </row>
    <row r="9" spans="1:9" ht="15" customHeight="1" x14ac:dyDescent="0.3">
      <c r="A9" s="139" t="s">
        <v>77</v>
      </c>
      <c r="B9" s="139" t="s">
        <v>78</v>
      </c>
      <c r="C9" s="161">
        <v>0.40600000000000003</v>
      </c>
      <c r="D9" s="141">
        <v>361</v>
      </c>
      <c r="E9" s="170">
        <v>899</v>
      </c>
      <c r="F9" s="143">
        <v>27.3</v>
      </c>
      <c r="G9" s="170">
        <v>26.2</v>
      </c>
      <c r="H9" s="172">
        <v>2120</v>
      </c>
      <c r="I9" s="183">
        <v>750915</v>
      </c>
    </row>
    <row r="10" spans="1:9" s="50" customFormat="1" ht="15.6" x14ac:dyDescent="0.3">
      <c r="A10" s="96" t="s">
        <v>79</v>
      </c>
    </row>
    <row r="11" spans="1:9" s="50" customFormat="1" x14ac:dyDescent="0.25"/>
    <row r="12" spans="1:9" s="50" customFormat="1" ht="15.6" x14ac:dyDescent="0.3">
      <c r="A12" s="51" t="s">
        <v>80</v>
      </c>
    </row>
    <row r="13" spans="1:9" s="50" customFormat="1" x14ac:dyDescent="0.25">
      <c r="A13" s="30" t="s">
        <v>81</v>
      </c>
      <c r="B13" s="85"/>
      <c r="C13" s="85"/>
      <c r="D13" s="85"/>
      <c r="E13" s="85"/>
      <c r="F13" s="85"/>
      <c r="G13" s="85"/>
      <c r="H13" s="85"/>
    </row>
    <row r="14" spans="1:9" s="50" customFormat="1" x14ac:dyDescent="0.25">
      <c r="A14" s="85" t="s">
        <v>82</v>
      </c>
      <c r="B14" s="85"/>
      <c r="C14" s="85"/>
      <c r="D14" s="85"/>
      <c r="E14" s="85"/>
      <c r="F14" s="85"/>
      <c r="G14" s="85"/>
      <c r="H14" s="85"/>
    </row>
    <row r="15" spans="1:9" s="50" customFormat="1" x14ac:dyDescent="0.25">
      <c r="A15" s="85"/>
      <c r="B15" s="70"/>
      <c r="C15" s="70"/>
      <c r="D15" s="70"/>
      <c r="E15" s="70"/>
      <c r="F15" s="70"/>
      <c r="G15" s="70"/>
      <c r="H15" s="70"/>
    </row>
    <row r="16" spans="1:9" s="50" customFormat="1" ht="15.6" x14ac:dyDescent="0.3">
      <c r="A16" s="100" t="s">
        <v>83</v>
      </c>
      <c r="B16" s="70"/>
      <c r="C16" s="70"/>
      <c r="D16" s="70"/>
      <c r="E16" s="70"/>
      <c r="F16" s="70"/>
      <c r="G16" s="70"/>
      <c r="H16" s="70"/>
    </row>
    <row r="17" spans="1:8" s="50" customFormat="1" x14ac:dyDescent="0.25">
      <c r="A17" s="85" t="s">
        <v>84</v>
      </c>
      <c r="B17" s="70"/>
      <c r="C17" s="70"/>
      <c r="D17" s="70"/>
      <c r="E17" s="70"/>
      <c r="F17" s="70"/>
      <c r="G17" s="70"/>
      <c r="H17" s="70"/>
    </row>
    <row r="18" spans="1:8" x14ac:dyDescent="0.25">
      <c r="A18" s="84" t="s">
        <v>85</v>
      </c>
      <c r="B18" s="84"/>
      <c r="C18" s="84"/>
      <c r="D18" s="84"/>
      <c r="E18" s="84"/>
      <c r="F18" s="84"/>
    </row>
    <row r="19" spans="1:8" x14ac:dyDescent="0.25">
      <c r="A19" s="84"/>
      <c r="B19" s="84"/>
      <c r="C19" s="84"/>
      <c r="D19" s="84"/>
      <c r="E19" s="84"/>
      <c r="F19" s="84"/>
    </row>
    <row r="20" spans="1:8" ht="15.6" x14ac:dyDescent="0.3">
      <c r="A20" s="48" t="s">
        <v>86</v>
      </c>
    </row>
    <row r="21" spans="1:8" ht="75" customHeight="1" x14ac:dyDescent="0.3">
      <c r="A21" s="49" t="s">
        <v>65</v>
      </c>
      <c r="B21" s="53" t="s">
        <v>87</v>
      </c>
      <c r="C21" s="49" t="s">
        <v>88</v>
      </c>
      <c r="D21" s="49" t="s">
        <v>89</v>
      </c>
      <c r="E21" s="105" t="s">
        <v>90</v>
      </c>
      <c r="F21" s="49" t="s">
        <v>91</v>
      </c>
      <c r="G21" s="49" t="s">
        <v>92</v>
      </c>
      <c r="H21" s="49" t="s">
        <v>67</v>
      </c>
    </row>
    <row r="22" spans="1:8" x14ac:dyDescent="0.25">
      <c r="A22" s="139" t="s">
        <v>74</v>
      </c>
      <c r="B22" s="140">
        <v>0.58299999999999996</v>
      </c>
      <c r="C22" s="140">
        <v>0.56100000000000005</v>
      </c>
      <c r="D22" s="140">
        <v>0.54100000000000004</v>
      </c>
      <c r="E22" s="140">
        <v>0.41599999999999998</v>
      </c>
      <c r="F22" s="140">
        <v>0.35299999999999998</v>
      </c>
      <c r="G22" s="140">
        <v>0.373</v>
      </c>
      <c r="H22" s="173">
        <v>0.56899999999999995</v>
      </c>
    </row>
    <row r="23" spans="1:8" ht="15" customHeight="1" x14ac:dyDescent="0.25">
      <c r="A23" s="139" t="s">
        <v>76</v>
      </c>
      <c r="B23" s="140">
        <v>0.61399999999999999</v>
      </c>
      <c r="C23" s="140">
        <v>0.58799999999999997</v>
      </c>
      <c r="D23" s="140">
        <v>0.56499999999999995</v>
      </c>
      <c r="E23" s="140">
        <v>0.44400000000000001</v>
      </c>
      <c r="F23" s="140">
        <v>0.38200000000000001</v>
      </c>
      <c r="G23" s="140">
        <v>0.39600000000000002</v>
      </c>
      <c r="H23" s="173">
        <v>0.51500000000000001</v>
      </c>
    </row>
    <row r="24" spans="1:8" ht="15" customHeight="1" x14ac:dyDescent="0.3">
      <c r="A24" s="139" t="s">
        <v>77</v>
      </c>
      <c r="B24" s="140">
        <v>0.63500000000000001</v>
      </c>
      <c r="C24" s="140">
        <v>0.61499999999999999</v>
      </c>
      <c r="D24" s="140">
        <v>0.61599999999999999</v>
      </c>
      <c r="E24" s="140">
        <v>0.49299999999999999</v>
      </c>
      <c r="F24" s="140">
        <v>0.44500000000000001</v>
      </c>
      <c r="G24" s="140">
        <v>0.46</v>
      </c>
      <c r="H24" s="161">
        <v>0.40600000000000003</v>
      </c>
    </row>
    <row r="25" spans="1:8" ht="15.6" x14ac:dyDescent="0.3">
      <c r="A25" s="96" t="s">
        <v>93</v>
      </c>
      <c r="B25" s="54"/>
      <c r="C25" s="54"/>
      <c r="D25" s="54"/>
      <c r="E25" s="54"/>
      <c r="F25" s="54"/>
      <c r="G25" s="54"/>
      <c r="H25" s="54"/>
    </row>
    <row r="26" spans="1:8" x14ac:dyDescent="0.25">
      <c r="A26" s="96" t="s">
        <v>94</v>
      </c>
      <c r="B26" s="54"/>
      <c r="C26" s="54"/>
      <c r="D26" s="54"/>
      <c r="E26" s="54"/>
      <c r="F26" s="54"/>
      <c r="G26" s="54"/>
      <c r="H26" s="54"/>
    </row>
    <row r="27" spans="1:8" x14ac:dyDescent="0.25">
      <c r="A27" s="47" t="s">
        <v>95</v>
      </c>
      <c r="B27" s="54"/>
      <c r="C27" s="54"/>
      <c r="D27" s="54"/>
      <c r="E27" s="54"/>
      <c r="F27" s="54"/>
      <c r="G27" s="54"/>
      <c r="H27" s="54"/>
    </row>
    <row r="28" spans="1:8" x14ac:dyDescent="0.25">
      <c r="B28" s="54"/>
      <c r="C28" s="54"/>
      <c r="D28" s="54"/>
      <c r="E28" s="54"/>
      <c r="F28" s="54"/>
      <c r="G28" s="54"/>
      <c r="H28" s="54"/>
    </row>
    <row r="29" spans="1:8" x14ac:dyDescent="0.25">
      <c r="A29" s="47" t="s">
        <v>96</v>
      </c>
    </row>
  </sheetData>
  <pageMargins left="0.7" right="0.7" top="0.75" bottom="0.75" header="0.3" footer="0.3"/>
  <pageSetup scale="6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512D-25ED-44AA-8CF3-9F40C87C8887}">
  <sheetPr>
    <pageSetUpPr fitToPage="1"/>
  </sheetPr>
  <dimension ref="A1:I28"/>
  <sheetViews>
    <sheetView showGridLines="0" workbookViewId="0"/>
  </sheetViews>
  <sheetFormatPr defaultColWidth="14.08984375" defaultRowHeight="15" x14ac:dyDescent="0.25"/>
  <cols>
    <col min="1" max="16384" width="14.08984375" style="47"/>
  </cols>
  <sheetData>
    <row r="1" spans="1:9" ht="17.399999999999999" x14ac:dyDescent="0.25">
      <c r="A1" s="168" t="s">
        <v>19</v>
      </c>
    </row>
    <row r="2" spans="1:9" ht="17.399999999999999" x14ac:dyDescent="0.3">
      <c r="A2" s="127" t="s">
        <v>25</v>
      </c>
    </row>
    <row r="3" spans="1:9" ht="17.399999999999999" x14ac:dyDescent="0.3">
      <c r="A3" s="169">
        <v>123456</v>
      </c>
    </row>
    <row r="5" spans="1:9" ht="15.6" x14ac:dyDescent="0.3">
      <c r="A5" s="48" t="s">
        <v>97</v>
      </c>
    </row>
    <row r="6" spans="1:9" ht="100.2" customHeight="1" x14ac:dyDescent="0.3">
      <c r="A6" s="49" t="s">
        <v>65</v>
      </c>
      <c r="B6" s="49" t="s">
        <v>66</v>
      </c>
      <c r="C6" s="49" t="s">
        <v>67</v>
      </c>
      <c r="D6" s="49" t="s">
        <v>68</v>
      </c>
      <c r="E6" s="49" t="s">
        <v>69</v>
      </c>
      <c r="F6" s="49" t="s">
        <v>70</v>
      </c>
      <c r="G6" s="49" t="s">
        <v>71</v>
      </c>
      <c r="H6" s="49" t="s">
        <v>72</v>
      </c>
      <c r="I6" s="49" t="s">
        <v>73</v>
      </c>
    </row>
    <row r="7" spans="1:9" ht="15.6" x14ac:dyDescent="0.3">
      <c r="A7" s="139" t="s">
        <v>74</v>
      </c>
      <c r="B7" s="170" t="s">
        <v>98</v>
      </c>
      <c r="C7" s="175">
        <v>0.26100000000000001</v>
      </c>
      <c r="D7" s="170">
        <v>349</v>
      </c>
      <c r="E7" s="171">
        <v>1338</v>
      </c>
      <c r="F7" s="182">
        <v>27</v>
      </c>
      <c r="G7" s="170">
        <v>25.8</v>
      </c>
      <c r="H7" s="172">
        <v>1675</v>
      </c>
      <c r="I7" s="172">
        <v>581205</v>
      </c>
    </row>
    <row r="8" spans="1:9" ht="15" customHeight="1" x14ac:dyDescent="0.3">
      <c r="A8" s="139" t="s">
        <v>76</v>
      </c>
      <c r="B8" s="170" t="s">
        <v>98</v>
      </c>
      <c r="C8" s="175">
        <v>0.2606</v>
      </c>
      <c r="D8" s="170">
        <v>271</v>
      </c>
      <c r="E8" s="171">
        <v>1040</v>
      </c>
      <c r="F8" s="170">
        <v>27.4</v>
      </c>
      <c r="G8" s="170">
        <v>25.9</v>
      </c>
      <c r="H8" s="172">
        <v>1754</v>
      </c>
      <c r="I8" s="172">
        <v>501519</v>
      </c>
    </row>
    <row r="9" spans="1:9" ht="15" customHeight="1" x14ac:dyDescent="0.3">
      <c r="A9" s="139" t="s">
        <v>77</v>
      </c>
      <c r="B9" s="170" t="s">
        <v>98</v>
      </c>
      <c r="C9" s="175">
        <v>0.307</v>
      </c>
      <c r="D9" s="170">
        <v>276</v>
      </c>
      <c r="E9" s="170">
        <v>899</v>
      </c>
      <c r="F9" s="170">
        <v>27.3</v>
      </c>
      <c r="G9" s="170">
        <v>26.2</v>
      </c>
      <c r="H9" s="172">
        <v>1838</v>
      </c>
      <c r="I9" s="172">
        <v>543025</v>
      </c>
    </row>
    <row r="10" spans="1:9" ht="15.6" x14ac:dyDescent="0.3">
      <c r="A10" s="96" t="s">
        <v>99</v>
      </c>
    </row>
    <row r="11" spans="1:9" x14ac:dyDescent="0.25">
      <c r="A11" s="96"/>
    </row>
    <row r="12" spans="1:9" ht="15.6" x14ac:dyDescent="0.3">
      <c r="A12" s="48" t="s">
        <v>80</v>
      </c>
    </row>
    <row r="13" spans="1:9" x14ac:dyDescent="0.25">
      <c r="A13" s="30" t="s">
        <v>100</v>
      </c>
      <c r="B13" s="70"/>
      <c r="C13" s="70"/>
      <c r="D13" s="70"/>
    </row>
    <row r="14" spans="1:9" x14ac:dyDescent="0.25">
      <c r="A14" s="101" t="s">
        <v>82</v>
      </c>
      <c r="B14" s="70"/>
      <c r="C14" s="70"/>
      <c r="D14" s="70"/>
    </row>
    <row r="15" spans="1:9" x14ac:dyDescent="0.25">
      <c r="A15" s="85"/>
      <c r="B15" s="70"/>
      <c r="C15" s="70"/>
      <c r="D15" s="70"/>
    </row>
    <row r="16" spans="1:9" ht="15.6" x14ac:dyDescent="0.3">
      <c r="A16" s="102" t="s">
        <v>83</v>
      </c>
      <c r="B16" s="70"/>
      <c r="C16" s="70"/>
      <c r="D16" s="70"/>
    </row>
    <row r="17" spans="1:8" x14ac:dyDescent="0.25">
      <c r="A17" s="101" t="s">
        <v>84</v>
      </c>
      <c r="B17" s="70"/>
      <c r="C17" s="70"/>
      <c r="D17" s="70"/>
    </row>
    <row r="18" spans="1:8" x14ac:dyDescent="0.25">
      <c r="A18" s="101" t="s">
        <v>101</v>
      </c>
      <c r="B18" s="70"/>
      <c r="C18" s="70"/>
      <c r="D18" s="70"/>
    </row>
    <row r="19" spans="1:8" x14ac:dyDescent="0.25">
      <c r="A19" s="52"/>
    </row>
    <row r="20" spans="1:8" ht="15.6" x14ac:dyDescent="0.3">
      <c r="A20" s="48" t="s">
        <v>102</v>
      </c>
    </row>
    <row r="21" spans="1:8" ht="75" customHeight="1" x14ac:dyDescent="0.3">
      <c r="A21" s="49" t="s">
        <v>65</v>
      </c>
      <c r="B21" s="53" t="s">
        <v>87</v>
      </c>
      <c r="C21" s="49" t="s">
        <v>88</v>
      </c>
      <c r="D21" s="49" t="s">
        <v>89</v>
      </c>
      <c r="E21" s="105" t="s">
        <v>90</v>
      </c>
      <c r="F21" s="49" t="s">
        <v>91</v>
      </c>
      <c r="G21" s="49" t="s">
        <v>92</v>
      </c>
      <c r="H21" s="49" t="s">
        <v>67</v>
      </c>
    </row>
    <row r="22" spans="1:8" ht="15.6" x14ac:dyDescent="0.3">
      <c r="A22" s="139" t="s">
        <v>74</v>
      </c>
      <c r="B22" s="140">
        <v>0.219</v>
      </c>
      <c r="C22" s="140">
        <v>0.217</v>
      </c>
      <c r="D22" s="140">
        <v>0.16900000000000001</v>
      </c>
      <c r="E22" s="140">
        <v>0.105</v>
      </c>
      <c r="F22" s="140">
        <v>6.8000000000000005E-2</v>
      </c>
      <c r="G22" s="140">
        <v>6.0999999999999999E-2</v>
      </c>
      <c r="H22" s="175">
        <v>0.26100000000000001</v>
      </c>
    </row>
    <row r="23" spans="1:8" ht="15" customHeight="1" x14ac:dyDescent="0.3">
      <c r="A23" s="139" t="s">
        <v>76</v>
      </c>
      <c r="B23" s="140">
        <v>0.20699999999999999</v>
      </c>
      <c r="C23" s="140">
        <v>0.20499999999999999</v>
      </c>
      <c r="D23" s="140">
        <v>0.14899999999999999</v>
      </c>
      <c r="E23" s="140">
        <v>9.4E-2</v>
      </c>
      <c r="F23" s="140">
        <v>6.3E-2</v>
      </c>
      <c r="G23" s="140">
        <v>6.3E-2</v>
      </c>
      <c r="H23" s="175">
        <v>0.2606</v>
      </c>
    </row>
    <row r="24" spans="1:8" ht="15" customHeight="1" x14ac:dyDescent="0.3">
      <c r="A24" s="139" t="s">
        <v>77</v>
      </c>
      <c r="B24" s="140">
        <v>0.23499999999999999</v>
      </c>
      <c r="C24" s="140">
        <v>0.22</v>
      </c>
      <c r="D24" s="140">
        <v>0.183</v>
      </c>
      <c r="E24" s="140">
        <v>0.105</v>
      </c>
      <c r="F24" s="140">
        <v>6.5000000000000002E-2</v>
      </c>
      <c r="G24" s="140">
        <v>7.0000000000000007E-2</v>
      </c>
      <c r="H24" s="175">
        <v>0.307</v>
      </c>
    </row>
    <row r="25" spans="1:8" ht="15.6" x14ac:dyDescent="0.3">
      <c r="A25" s="96" t="s">
        <v>93</v>
      </c>
      <c r="B25" s="54"/>
      <c r="C25" s="54"/>
      <c r="D25" s="54"/>
      <c r="E25" s="54"/>
      <c r="F25" s="54"/>
      <c r="G25" s="54"/>
      <c r="H25" s="54"/>
    </row>
    <row r="26" spans="1:8" x14ac:dyDescent="0.25">
      <c r="A26" s="96" t="s">
        <v>94</v>
      </c>
      <c r="B26" s="54"/>
      <c r="C26" s="54"/>
      <c r="D26" s="54"/>
      <c r="E26" s="54"/>
      <c r="F26" s="54"/>
      <c r="G26" s="54"/>
      <c r="H26" s="54"/>
    </row>
    <row r="27" spans="1:8" x14ac:dyDescent="0.25">
      <c r="A27" s="47" t="s">
        <v>95</v>
      </c>
      <c r="B27" s="54"/>
      <c r="C27" s="54"/>
      <c r="D27" s="54"/>
      <c r="E27" s="54"/>
      <c r="F27" s="54"/>
      <c r="G27" s="54"/>
      <c r="H27" s="54"/>
    </row>
    <row r="28" spans="1:8" x14ac:dyDescent="0.25">
      <c r="A28" s="47" t="s">
        <v>96</v>
      </c>
    </row>
  </sheetData>
  <pageMargins left="0.7" right="0.7" top="0.75" bottom="0.75" header="0.3" footer="0.3"/>
  <pageSetup scale="6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B0A1-1650-4EFD-B7CE-F1427973BD5A}">
  <sheetPr>
    <pageSetUpPr fitToPage="1"/>
  </sheetPr>
  <dimension ref="A1:K30"/>
  <sheetViews>
    <sheetView showGridLines="0" workbookViewId="0"/>
  </sheetViews>
  <sheetFormatPr defaultColWidth="8.81640625" defaultRowHeight="15" x14ac:dyDescent="0.25"/>
  <cols>
    <col min="1" max="9" width="14.08984375" style="47" customWidth="1"/>
    <col min="10" max="16384" width="8.81640625" style="47"/>
  </cols>
  <sheetData>
    <row r="1" spans="1:11" ht="17.399999999999999" x14ac:dyDescent="0.3">
      <c r="A1" s="127" t="s">
        <v>19</v>
      </c>
    </row>
    <row r="2" spans="1:11" ht="17.399999999999999" x14ac:dyDescent="0.3">
      <c r="A2" s="127" t="s">
        <v>103</v>
      </c>
    </row>
    <row r="3" spans="1:11" ht="17.399999999999999" x14ac:dyDescent="0.3">
      <c r="A3" s="169">
        <v>123456</v>
      </c>
    </row>
    <row r="5" spans="1:11" ht="15.6" x14ac:dyDescent="0.3">
      <c r="A5" s="48" t="s">
        <v>104</v>
      </c>
    </row>
    <row r="6" spans="1:11" ht="100.2" customHeight="1" x14ac:dyDescent="0.3">
      <c r="A6" s="49" t="s">
        <v>65</v>
      </c>
      <c r="B6" s="49" t="s">
        <v>66</v>
      </c>
      <c r="C6" s="49" t="s">
        <v>67</v>
      </c>
      <c r="D6" s="49" t="s">
        <v>68</v>
      </c>
      <c r="E6" s="49" t="s">
        <v>69</v>
      </c>
      <c r="F6" s="49" t="s">
        <v>70</v>
      </c>
      <c r="G6" s="49" t="s">
        <v>71</v>
      </c>
      <c r="H6" s="49" t="s">
        <v>72</v>
      </c>
      <c r="I6" s="49" t="s">
        <v>73</v>
      </c>
    </row>
    <row r="7" spans="1:11" x14ac:dyDescent="0.25">
      <c r="A7" s="139" t="s">
        <v>74</v>
      </c>
      <c r="B7" s="170" t="s">
        <v>75</v>
      </c>
      <c r="C7" s="173">
        <v>0.214</v>
      </c>
      <c r="D7" s="170">
        <v>286</v>
      </c>
      <c r="E7" s="171">
        <v>1338</v>
      </c>
      <c r="F7" s="170">
        <v>25.2</v>
      </c>
      <c r="G7" s="170">
        <v>25.8</v>
      </c>
      <c r="H7" s="172">
        <v>1436</v>
      </c>
      <c r="I7" s="172">
        <v>410662</v>
      </c>
      <c r="K7" s="184"/>
    </row>
    <row r="8" spans="1:11" ht="15" customHeight="1" x14ac:dyDescent="0.25">
      <c r="A8" s="139" t="s">
        <v>76</v>
      </c>
      <c r="B8" s="170" t="s">
        <v>75</v>
      </c>
      <c r="C8" s="173">
        <v>0.375</v>
      </c>
      <c r="D8" s="170">
        <v>390</v>
      </c>
      <c r="E8" s="171">
        <v>1040</v>
      </c>
      <c r="F8" s="170">
        <v>24.8</v>
      </c>
      <c r="G8" s="170">
        <v>25.9</v>
      </c>
      <c r="H8" s="172">
        <v>1401</v>
      </c>
      <c r="I8" s="172">
        <v>546503</v>
      </c>
      <c r="K8" s="184"/>
    </row>
    <row r="9" spans="1:11" ht="15" customHeight="1" x14ac:dyDescent="0.25">
      <c r="A9" s="139" t="s">
        <v>77</v>
      </c>
      <c r="B9" s="139" t="s">
        <v>75</v>
      </c>
      <c r="C9" s="140">
        <v>0.36799999999999999</v>
      </c>
      <c r="D9" s="141">
        <v>331</v>
      </c>
      <c r="E9" s="170">
        <v>899</v>
      </c>
      <c r="F9" s="143">
        <v>27.7</v>
      </c>
      <c r="G9" s="170">
        <v>26.2</v>
      </c>
      <c r="H9" s="172">
        <v>2121</v>
      </c>
      <c r="I9" s="172">
        <v>702086</v>
      </c>
      <c r="K9" s="184"/>
    </row>
    <row r="10" spans="1:11" s="50" customFormat="1" ht="15.6" x14ac:dyDescent="0.3">
      <c r="A10" s="124" t="s">
        <v>105</v>
      </c>
    </row>
    <row r="11" spans="1:11" s="50" customFormat="1" x14ac:dyDescent="0.25">
      <c r="A11" s="96"/>
    </row>
    <row r="12" spans="1:11" s="50" customFormat="1" ht="15.6" x14ac:dyDescent="0.3">
      <c r="A12" s="51" t="s">
        <v>106</v>
      </c>
    </row>
    <row r="13" spans="1:11" s="50" customFormat="1" x14ac:dyDescent="0.25">
      <c r="A13" s="30" t="s">
        <v>107</v>
      </c>
      <c r="B13" s="70"/>
      <c r="C13" s="70"/>
      <c r="D13" s="70"/>
    </row>
    <row r="14" spans="1:11" s="50" customFormat="1" x14ac:dyDescent="0.25">
      <c r="A14" s="85" t="s">
        <v>108</v>
      </c>
      <c r="B14" s="70"/>
      <c r="C14" s="70"/>
      <c r="D14" s="70"/>
    </row>
    <row r="15" spans="1:11" s="50" customFormat="1" x14ac:dyDescent="0.25">
      <c r="A15" s="101" t="s">
        <v>109</v>
      </c>
      <c r="B15" s="70"/>
      <c r="C15" s="70"/>
      <c r="D15" s="70"/>
    </row>
    <row r="16" spans="1:11" s="50" customFormat="1" x14ac:dyDescent="0.25">
      <c r="A16" s="85"/>
      <c r="B16" s="70"/>
      <c r="C16" s="70"/>
      <c r="D16" s="70"/>
    </row>
    <row r="17" spans="1:8" s="50" customFormat="1" ht="15.6" x14ac:dyDescent="0.3">
      <c r="A17" s="102" t="s">
        <v>83</v>
      </c>
      <c r="B17" s="70"/>
      <c r="C17" s="70"/>
      <c r="D17" s="70"/>
    </row>
    <row r="18" spans="1:8" s="50" customFormat="1" x14ac:dyDescent="0.25">
      <c r="A18" s="101" t="s">
        <v>110</v>
      </c>
      <c r="B18" s="70"/>
      <c r="C18" s="70"/>
      <c r="D18" s="70"/>
    </row>
    <row r="19" spans="1:8" s="50" customFormat="1" x14ac:dyDescent="0.25">
      <c r="A19" s="101" t="s">
        <v>109</v>
      </c>
      <c r="B19" s="70"/>
      <c r="C19" s="70"/>
      <c r="D19" s="70"/>
    </row>
    <row r="20" spans="1:8" x14ac:dyDescent="0.25">
      <c r="A20" s="52"/>
    </row>
    <row r="21" spans="1:8" ht="15.6" x14ac:dyDescent="0.3">
      <c r="A21" s="48" t="s">
        <v>111</v>
      </c>
    </row>
    <row r="22" spans="1:8" ht="75" customHeight="1" x14ac:dyDescent="0.3">
      <c r="A22" s="49" t="s">
        <v>65</v>
      </c>
      <c r="B22" s="53" t="s">
        <v>87</v>
      </c>
      <c r="C22" s="49" t="s">
        <v>88</v>
      </c>
      <c r="D22" s="49" t="s">
        <v>89</v>
      </c>
      <c r="E22" s="105" t="s">
        <v>90</v>
      </c>
      <c r="F22" s="49" t="s">
        <v>91</v>
      </c>
      <c r="G22" s="49" t="s">
        <v>92</v>
      </c>
      <c r="H22" s="49" t="s">
        <v>67</v>
      </c>
    </row>
    <row r="23" spans="1:8" x14ac:dyDescent="0.25">
      <c r="A23" s="139" t="s">
        <v>74</v>
      </c>
      <c r="B23" s="140">
        <v>0.40899999999999997</v>
      </c>
      <c r="C23" s="140">
        <v>0.42299999999999999</v>
      </c>
      <c r="D23" s="140">
        <v>0.40600000000000003</v>
      </c>
      <c r="E23" s="140">
        <v>0.20300000000000001</v>
      </c>
      <c r="F23" s="140">
        <v>0.186</v>
      </c>
      <c r="G23" s="140">
        <v>0.16400000000000001</v>
      </c>
      <c r="H23" s="173">
        <v>0.214</v>
      </c>
    </row>
    <row r="24" spans="1:8" ht="15" customHeight="1" x14ac:dyDescent="0.25">
      <c r="A24" s="139" t="s">
        <v>76</v>
      </c>
      <c r="B24" s="140">
        <v>0.40200000000000002</v>
      </c>
      <c r="C24" s="140">
        <v>0.40699999999999997</v>
      </c>
      <c r="D24" s="140">
        <v>0.38500000000000001</v>
      </c>
      <c r="E24" s="140">
        <v>0.19800000000000001</v>
      </c>
      <c r="F24" s="140">
        <v>0.17299999999999999</v>
      </c>
      <c r="G24" s="140">
        <v>0.14799999999999999</v>
      </c>
      <c r="H24" s="173">
        <v>0.375</v>
      </c>
    </row>
    <row r="25" spans="1:8" ht="15" customHeight="1" x14ac:dyDescent="0.25">
      <c r="A25" s="139" t="s">
        <v>77</v>
      </c>
      <c r="B25" s="140">
        <v>0.41499999999999998</v>
      </c>
      <c r="C25" s="140">
        <v>0.432</v>
      </c>
      <c r="D25" s="140">
        <v>0.374</v>
      </c>
      <c r="E25" s="140">
        <v>0.20899999999999999</v>
      </c>
      <c r="F25" s="140">
        <v>0.185</v>
      </c>
      <c r="G25" s="140">
        <v>0.14799999999999999</v>
      </c>
      <c r="H25" s="140">
        <v>0.36799999999999999</v>
      </c>
    </row>
    <row r="26" spans="1:8" ht="15.6" x14ac:dyDescent="0.3">
      <c r="A26" s="96" t="s">
        <v>93</v>
      </c>
      <c r="B26" s="54"/>
      <c r="C26" s="54"/>
      <c r="D26" s="54"/>
      <c r="E26" s="54"/>
      <c r="F26" s="54"/>
      <c r="G26" s="54"/>
      <c r="H26" s="54"/>
    </row>
    <row r="27" spans="1:8" x14ac:dyDescent="0.25">
      <c r="A27" s="96" t="s">
        <v>94</v>
      </c>
      <c r="B27" s="54"/>
      <c r="C27" s="54"/>
      <c r="D27" s="54"/>
      <c r="E27" s="54"/>
      <c r="F27" s="54"/>
      <c r="G27" s="54"/>
      <c r="H27" s="54"/>
    </row>
    <row r="28" spans="1:8" x14ac:dyDescent="0.25">
      <c r="A28" s="47" t="s">
        <v>95</v>
      </c>
      <c r="B28" s="54"/>
      <c r="C28" s="54"/>
      <c r="D28" s="54"/>
      <c r="E28" s="54"/>
      <c r="F28" s="54"/>
      <c r="G28" s="54"/>
      <c r="H28" s="54"/>
    </row>
    <row r="30" spans="1:8" x14ac:dyDescent="0.25">
      <c r="A30" s="47" t="s">
        <v>96</v>
      </c>
    </row>
  </sheetData>
  <pageMargins left="0.7" right="0.7" top="0.75" bottom="0.75" header="0.3" footer="0.3"/>
  <pageSetup scale="6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AD51-A4CE-4112-91B3-60DC9B035E01}">
  <sheetPr>
    <pageSetUpPr fitToPage="1"/>
  </sheetPr>
  <dimension ref="A1:K30"/>
  <sheetViews>
    <sheetView showGridLines="0" workbookViewId="0"/>
  </sheetViews>
  <sheetFormatPr defaultColWidth="14.08984375" defaultRowHeight="15" x14ac:dyDescent="0.25"/>
  <cols>
    <col min="1" max="16384" width="14.08984375" style="47"/>
  </cols>
  <sheetData>
    <row r="1" spans="1:11" ht="17.399999999999999" x14ac:dyDescent="0.3">
      <c r="A1" s="127" t="s">
        <v>19</v>
      </c>
    </row>
    <row r="2" spans="1:11" ht="17.399999999999999" x14ac:dyDescent="0.3">
      <c r="A2" s="127" t="s">
        <v>112</v>
      </c>
    </row>
    <row r="3" spans="1:11" ht="17.399999999999999" x14ac:dyDescent="0.3">
      <c r="A3" s="169">
        <v>123456</v>
      </c>
    </row>
    <row r="5" spans="1:11" ht="15.6" x14ac:dyDescent="0.3">
      <c r="A5" s="48" t="s">
        <v>113</v>
      </c>
    </row>
    <row r="6" spans="1:11" ht="100.2" customHeight="1" x14ac:dyDescent="0.3">
      <c r="A6" s="49" t="s">
        <v>65</v>
      </c>
      <c r="B6" s="49" t="s">
        <v>66</v>
      </c>
      <c r="C6" s="49" t="s">
        <v>67</v>
      </c>
      <c r="D6" s="49" t="s">
        <v>68</v>
      </c>
      <c r="E6" s="49" t="s">
        <v>69</v>
      </c>
      <c r="F6" s="49" t="s">
        <v>70</v>
      </c>
      <c r="G6" s="49" t="s">
        <v>71</v>
      </c>
      <c r="H6" s="49" t="s">
        <v>72</v>
      </c>
      <c r="I6" s="49" t="s">
        <v>73</v>
      </c>
    </row>
    <row r="7" spans="1:11" x14ac:dyDescent="0.25">
      <c r="A7" s="139" t="s">
        <v>74</v>
      </c>
      <c r="B7" s="139" t="s">
        <v>75</v>
      </c>
      <c r="C7" s="176">
        <v>0.26200000000000001</v>
      </c>
      <c r="D7" s="170">
        <v>350</v>
      </c>
      <c r="E7" s="171">
        <v>1338</v>
      </c>
      <c r="F7" s="170">
        <v>26.5</v>
      </c>
      <c r="G7" s="170">
        <v>25.8</v>
      </c>
      <c r="H7" s="172">
        <v>1649</v>
      </c>
      <c r="I7" s="172">
        <v>784959</v>
      </c>
      <c r="K7" s="184"/>
    </row>
    <row r="8" spans="1:11" ht="15" customHeight="1" x14ac:dyDescent="0.25">
      <c r="A8" s="139" t="s">
        <v>76</v>
      </c>
      <c r="B8" s="139" t="s">
        <v>75</v>
      </c>
      <c r="C8" s="176">
        <v>0.23300000000000001</v>
      </c>
      <c r="D8" s="170">
        <v>242</v>
      </c>
      <c r="E8" s="171">
        <v>1040</v>
      </c>
      <c r="F8" s="170">
        <v>28.2</v>
      </c>
      <c r="G8" s="170">
        <v>25.9</v>
      </c>
      <c r="H8" s="172">
        <v>2487</v>
      </c>
      <c r="I8" s="172">
        <v>601885</v>
      </c>
      <c r="K8" s="184"/>
    </row>
    <row r="9" spans="1:11" ht="15" customHeight="1" x14ac:dyDescent="0.25">
      <c r="A9" s="139" t="s">
        <v>77</v>
      </c>
      <c r="B9" s="139" t="s">
        <v>75</v>
      </c>
      <c r="C9" s="140">
        <v>0.28499999999999998</v>
      </c>
      <c r="D9" s="141">
        <v>256</v>
      </c>
      <c r="E9" s="170">
        <v>899</v>
      </c>
      <c r="F9" s="143">
        <v>27.5</v>
      </c>
      <c r="G9" s="170">
        <v>26.2</v>
      </c>
      <c r="H9" s="172">
        <v>2575</v>
      </c>
      <c r="I9" s="172">
        <v>639211</v>
      </c>
      <c r="K9" s="184"/>
    </row>
    <row r="10" spans="1:11" ht="15.6" x14ac:dyDescent="0.3">
      <c r="A10" s="96" t="s">
        <v>79</v>
      </c>
    </row>
    <row r="11" spans="1:11" x14ac:dyDescent="0.25">
      <c r="A11" s="96"/>
    </row>
    <row r="12" spans="1:11" ht="15.6" x14ac:dyDescent="0.3">
      <c r="A12" s="48" t="s">
        <v>80</v>
      </c>
    </row>
    <row r="13" spans="1:11" s="50" customFormat="1" x14ac:dyDescent="0.25">
      <c r="A13" s="30" t="s">
        <v>107</v>
      </c>
      <c r="B13" s="70"/>
      <c r="C13" s="70"/>
      <c r="D13" s="70"/>
    </row>
    <row r="14" spans="1:11" s="50" customFormat="1" x14ac:dyDescent="0.25">
      <c r="A14" s="85" t="s">
        <v>114</v>
      </c>
      <c r="B14" s="70"/>
      <c r="C14" s="70"/>
      <c r="D14" s="70"/>
    </row>
    <row r="15" spans="1:11" s="50" customFormat="1" x14ac:dyDescent="0.25">
      <c r="A15" s="101" t="s">
        <v>109</v>
      </c>
      <c r="B15" s="70"/>
      <c r="C15" s="70"/>
      <c r="D15" s="70"/>
    </row>
    <row r="16" spans="1:11" x14ac:dyDescent="0.25">
      <c r="A16" s="85"/>
      <c r="B16" s="70"/>
      <c r="C16" s="70"/>
      <c r="D16" s="70"/>
    </row>
    <row r="17" spans="1:8" ht="15.6" x14ac:dyDescent="0.3">
      <c r="A17" s="100" t="s">
        <v>83</v>
      </c>
      <c r="B17" s="70"/>
      <c r="C17" s="70"/>
      <c r="D17" s="70"/>
    </row>
    <row r="18" spans="1:8" x14ac:dyDescent="0.25">
      <c r="A18" s="85" t="s">
        <v>110</v>
      </c>
      <c r="B18" s="70"/>
      <c r="C18" s="70"/>
      <c r="D18" s="70"/>
    </row>
    <row r="19" spans="1:8" x14ac:dyDescent="0.25">
      <c r="A19" s="47" t="s">
        <v>109</v>
      </c>
    </row>
    <row r="21" spans="1:8" ht="15.6" x14ac:dyDescent="0.3">
      <c r="A21" s="48" t="s">
        <v>115</v>
      </c>
    </row>
    <row r="22" spans="1:8" ht="75" customHeight="1" x14ac:dyDescent="0.3">
      <c r="A22" s="49" t="s">
        <v>65</v>
      </c>
      <c r="B22" s="53" t="s">
        <v>87</v>
      </c>
      <c r="C22" s="49" t="s">
        <v>88</v>
      </c>
      <c r="D22" s="49" t="s">
        <v>89</v>
      </c>
      <c r="E22" s="105" t="s">
        <v>90</v>
      </c>
      <c r="F22" s="49" t="s">
        <v>91</v>
      </c>
      <c r="G22" s="49" t="s">
        <v>92</v>
      </c>
      <c r="H22" s="49" t="s">
        <v>67</v>
      </c>
    </row>
    <row r="23" spans="1:8" x14ac:dyDescent="0.25">
      <c r="A23" s="139" t="s">
        <v>74</v>
      </c>
      <c r="B23" s="140">
        <v>0.5</v>
      </c>
      <c r="C23" s="140">
        <v>0.45400000000000001</v>
      </c>
      <c r="D23" s="140">
        <v>0.38</v>
      </c>
      <c r="E23" s="140">
        <v>0.17199999999999999</v>
      </c>
      <c r="F23" s="140">
        <v>0.14000000000000001</v>
      </c>
      <c r="G23" s="140">
        <v>0.12</v>
      </c>
      <c r="H23" s="176">
        <v>0.26200000000000001</v>
      </c>
    </row>
    <row r="24" spans="1:8" ht="15" customHeight="1" x14ac:dyDescent="0.25">
      <c r="A24" s="139" t="s">
        <v>76</v>
      </c>
      <c r="B24" s="140">
        <v>0.50800000000000001</v>
      </c>
      <c r="C24" s="140">
        <v>0.47599999999999998</v>
      </c>
      <c r="D24" s="140">
        <v>0.36799999999999999</v>
      </c>
      <c r="E24" s="140">
        <v>0.16900000000000001</v>
      </c>
      <c r="F24" s="140">
        <v>0.13800000000000001</v>
      </c>
      <c r="G24" s="140">
        <v>0.113</v>
      </c>
      <c r="H24" s="176">
        <v>0.23300000000000001</v>
      </c>
    </row>
    <row r="25" spans="1:8" ht="15" customHeight="1" x14ac:dyDescent="0.25">
      <c r="A25" s="139" t="s">
        <v>77</v>
      </c>
      <c r="B25" s="140">
        <v>0.52500000000000002</v>
      </c>
      <c r="C25" s="140">
        <v>0.51600000000000001</v>
      </c>
      <c r="D25" s="140">
        <v>0.38600000000000001</v>
      </c>
      <c r="E25" s="140">
        <v>0.16900000000000001</v>
      </c>
      <c r="F25" s="140">
        <v>0.14599999999999999</v>
      </c>
      <c r="G25" s="140">
        <v>0.109</v>
      </c>
      <c r="H25" s="140">
        <v>0.28499999999999998</v>
      </c>
    </row>
    <row r="26" spans="1:8" ht="15.6" x14ac:dyDescent="0.3">
      <c r="A26" s="96" t="s">
        <v>93</v>
      </c>
      <c r="B26" s="54"/>
      <c r="C26" s="54"/>
      <c r="D26" s="54"/>
      <c r="E26" s="54"/>
      <c r="F26" s="54"/>
      <c r="G26" s="54"/>
      <c r="H26" s="54"/>
    </row>
    <row r="27" spans="1:8" x14ac:dyDescent="0.25">
      <c r="A27" s="96" t="s">
        <v>94</v>
      </c>
      <c r="B27" s="54"/>
      <c r="C27" s="54"/>
      <c r="D27" s="54"/>
      <c r="E27" s="54"/>
      <c r="F27" s="54"/>
      <c r="G27" s="54"/>
      <c r="H27" s="54"/>
    </row>
    <row r="28" spans="1:8" x14ac:dyDescent="0.25">
      <c r="A28" s="47" t="s">
        <v>95</v>
      </c>
      <c r="B28" s="54"/>
      <c r="C28" s="54"/>
      <c r="D28" s="54"/>
      <c r="E28" s="54"/>
      <c r="F28" s="54"/>
      <c r="G28" s="54"/>
      <c r="H28" s="54"/>
    </row>
    <row r="30" spans="1:8" x14ac:dyDescent="0.25">
      <c r="A30" s="47" t="s">
        <v>96</v>
      </c>
    </row>
  </sheetData>
  <pageMargins left="0.7" right="0.7" top="0.75" bottom="0.75" header="0.3" footer="0.3"/>
  <pageSetup scale="68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26E25-DD79-4B0D-AA26-CD5B28C7F747}">
  <sheetPr>
    <pageSetUpPr fitToPage="1"/>
  </sheetPr>
  <dimension ref="A1:H27"/>
  <sheetViews>
    <sheetView showGridLines="0" workbookViewId="0"/>
  </sheetViews>
  <sheetFormatPr defaultColWidth="8.81640625" defaultRowHeight="15" x14ac:dyDescent="0.25"/>
  <cols>
    <col min="1" max="6" width="14.08984375" style="47" customWidth="1"/>
    <col min="7" max="7" width="14.81640625" style="47" customWidth="1"/>
    <col min="8" max="11" width="14.08984375" style="47" customWidth="1"/>
    <col min="12" max="16384" width="8.81640625" style="47"/>
  </cols>
  <sheetData>
    <row r="1" spans="1:7" ht="17.399999999999999" x14ac:dyDescent="0.3">
      <c r="A1" s="127" t="s">
        <v>19</v>
      </c>
    </row>
    <row r="2" spans="1:7" ht="17.399999999999999" x14ac:dyDescent="0.3">
      <c r="A2" s="127" t="s">
        <v>31</v>
      </c>
    </row>
    <row r="3" spans="1:7" ht="17.399999999999999" x14ac:dyDescent="0.3">
      <c r="A3" s="169">
        <v>123456</v>
      </c>
    </row>
    <row r="5" spans="1:7" ht="15.6" x14ac:dyDescent="0.3">
      <c r="A5" s="48" t="s">
        <v>116</v>
      </c>
    </row>
    <row r="6" spans="1:7" ht="100.2" customHeight="1" x14ac:dyDescent="0.3">
      <c r="A6" s="49" t="s">
        <v>65</v>
      </c>
      <c r="B6" s="49" t="s">
        <v>66</v>
      </c>
      <c r="C6" s="49" t="s">
        <v>117</v>
      </c>
      <c r="D6" s="49" t="s">
        <v>68</v>
      </c>
      <c r="E6" s="49" t="s">
        <v>69</v>
      </c>
      <c r="F6" s="49" t="s">
        <v>71</v>
      </c>
    </row>
    <row r="7" spans="1:7" x14ac:dyDescent="0.25">
      <c r="A7" s="139" t="s">
        <v>74</v>
      </c>
      <c r="B7" s="170" t="s">
        <v>75</v>
      </c>
      <c r="C7" s="170">
        <v>1.07</v>
      </c>
      <c r="D7" s="170">
        <v>651</v>
      </c>
      <c r="E7" s="170">
        <v>607</v>
      </c>
      <c r="F7" s="170">
        <v>27.4</v>
      </c>
    </row>
    <row r="8" spans="1:7" ht="15" customHeight="1" x14ac:dyDescent="0.25">
      <c r="A8" s="139" t="s">
        <v>76</v>
      </c>
      <c r="B8" s="170" t="s">
        <v>75</v>
      </c>
      <c r="C8" s="170">
        <v>1.08</v>
      </c>
      <c r="D8" s="170">
        <v>731</v>
      </c>
      <c r="E8" s="170">
        <v>680</v>
      </c>
      <c r="F8" s="170">
        <v>27.4</v>
      </c>
    </row>
    <row r="9" spans="1:7" ht="15" customHeight="1" x14ac:dyDescent="0.25">
      <c r="A9" s="139" t="s">
        <v>77</v>
      </c>
      <c r="B9" s="139" t="s">
        <v>75</v>
      </c>
      <c r="C9" s="146">
        <v>1.01</v>
      </c>
      <c r="D9" s="141">
        <v>641</v>
      </c>
      <c r="E9" s="142">
        <v>635</v>
      </c>
      <c r="F9" s="143">
        <v>28.6</v>
      </c>
    </row>
    <row r="10" spans="1:7" ht="15.6" x14ac:dyDescent="0.3">
      <c r="A10" s="96" t="s">
        <v>79</v>
      </c>
    </row>
    <row r="11" spans="1:7" x14ac:dyDescent="0.25">
      <c r="A11" s="96" t="s">
        <v>118</v>
      </c>
    </row>
    <row r="12" spans="1:7" x14ac:dyDescent="0.25">
      <c r="A12" s="96"/>
    </row>
    <row r="13" spans="1:7" ht="15.6" x14ac:dyDescent="0.3">
      <c r="A13" s="48" t="s">
        <v>119</v>
      </c>
    </row>
    <row r="14" spans="1:7" x14ac:dyDescent="0.25">
      <c r="A14" s="85" t="s">
        <v>120</v>
      </c>
      <c r="B14" s="70"/>
      <c r="C14" s="70"/>
      <c r="D14" s="70"/>
      <c r="E14" s="70"/>
      <c r="F14" s="70"/>
      <c r="G14" s="70"/>
    </row>
    <row r="15" spans="1:7" x14ac:dyDescent="0.25">
      <c r="A15" s="85" t="s">
        <v>121</v>
      </c>
      <c r="B15" s="70"/>
      <c r="C15" s="70"/>
      <c r="D15" s="70"/>
      <c r="E15" s="70"/>
      <c r="F15" s="70"/>
      <c r="G15" s="70"/>
    </row>
    <row r="16" spans="1:7" x14ac:dyDescent="0.25">
      <c r="A16" s="85" t="s">
        <v>122</v>
      </c>
      <c r="B16" s="70"/>
      <c r="C16" s="70"/>
      <c r="D16" s="70"/>
      <c r="E16" s="70"/>
      <c r="F16" s="70"/>
      <c r="G16" s="70"/>
    </row>
    <row r="18" spans="1:8" ht="15.6" x14ac:dyDescent="0.3">
      <c r="A18" s="48" t="s">
        <v>123</v>
      </c>
    </row>
    <row r="19" spans="1:8" ht="75" customHeight="1" x14ac:dyDescent="0.3">
      <c r="A19" s="49" t="s">
        <v>65</v>
      </c>
      <c r="B19" s="53" t="s">
        <v>87</v>
      </c>
      <c r="C19" s="49" t="s">
        <v>88</v>
      </c>
      <c r="D19" s="49" t="s">
        <v>89</v>
      </c>
      <c r="E19" s="49" t="s">
        <v>117</v>
      </c>
      <c r="F19" s="92"/>
      <c r="G19" s="92"/>
    </row>
    <row r="20" spans="1:8" x14ac:dyDescent="0.25">
      <c r="A20" s="139" t="s">
        <v>74</v>
      </c>
      <c r="B20" s="146">
        <v>1.1499999999999999</v>
      </c>
      <c r="C20" s="146">
        <v>1.1499999999999999</v>
      </c>
      <c r="D20" s="146">
        <v>1.08</v>
      </c>
      <c r="E20" s="170">
        <v>1.07</v>
      </c>
      <c r="F20" s="54"/>
      <c r="G20" s="54"/>
    </row>
    <row r="21" spans="1:8" ht="15" customHeight="1" x14ac:dyDescent="0.25">
      <c r="A21" s="139" t="s">
        <v>76</v>
      </c>
      <c r="B21" s="146">
        <v>1.1399999999999999</v>
      </c>
      <c r="C21" s="146">
        <v>1.1200000000000001</v>
      </c>
      <c r="D21" s="146">
        <v>1.07</v>
      </c>
      <c r="E21" s="170">
        <v>1.08</v>
      </c>
      <c r="F21" s="54"/>
      <c r="G21" s="54"/>
    </row>
    <row r="22" spans="1:8" ht="15" customHeight="1" x14ac:dyDescent="0.25">
      <c r="A22" s="139" t="s">
        <v>77</v>
      </c>
      <c r="B22" s="146">
        <v>1.1299999999999999</v>
      </c>
      <c r="C22" s="146">
        <v>1.1100000000000001</v>
      </c>
      <c r="D22" s="146">
        <v>1.07</v>
      </c>
      <c r="E22" s="146">
        <v>1.01</v>
      </c>
      <c r="F22" s="54"/>
      <c r="G22" s="54"/>
    </row>
    <row r="23" spans="1:8" ht="15.6" x14ac:dyDescent="0.3">
      <c r="A23" s="96" t="s">
        <v>124</v>
      </c>
      <c r="B23" s="54"/>
      <c r="C23" s="54"/>
      <c r="D23" s="54"/>
      <c r="E23" s="54"/>
      <c r="F23" s="54"/>
      <c r="G23" s="54"/>
      <c r="H23" s="54"/>
    </row>
    <row r="24" spans="1:8" x14ac:dyDescent="0.25">
      <c r="A24" s="96" t="s">
        <v>94</v>
      </c>
      <c r="B24" s="54"/>
      <c r="C24" s="54"/>
      <c r="D24" s="54"/>
      <c r="E24" s="54"/>
      <c r="F24" s="54"/>
      <c r="G24" s="54"/>
      <c r="H24" s="54"/>
    </row>
    <row r="25" spans="1:8" x14ac:dyDescent="0.25">
      <c r="A25" s="47" t="s">
        <v>95</v>
      </c>
      <c r="B25" s="54"/>
      <c r="C25" s="54"/>
      <c r="D25" s="54"/>
      <c r="E25" s="54"/>
      <c r="F25" s="54"/>
      <c r="G25" s="54"/>
      <c r="H25" s="54"/>
    </row>
    <row r="27" spans="1:8" x14ac:dyDescent="0.25">
      <c r="A27" s="47" t="s">
        <v>96</v>
      </c>
    </row>
  </sheetData>
  <pageMargins left="0.7" right="0.7" top="0.75" bottom="0.75" header="0.3" footer="0.3"/>
  <pageSetup scale="68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989A-6EA5-41C1-B548-C9A1CF258BF4}">
  <sheetPr>
    <pageSetUpPr fitToPage="1"/>
  </sheetPr>
  <dimension ref="A1:J30"/>
  <sheetViews>
    <sheetView showGridLines="0" workbookViewId="0"/>
  </sheetViews>
  <sheetFormatPr defaultColWidth="8.81640625" defaultRowHeight="15" x14ac:dyDescent="0.25"/>
  <cols>
    <col min="1" max="3" width="14.08984375" style="47" customWidth="1"/>
    <col min="4" max="4" width="16.81640625" style="47" customWidth="1"/>
    <col min="5" max="9" width="14.08984375" style="47" customWidth="1"/>
    <col min="10" max="16384" width="8.81640625" style="47"/>
  </cols>
  <sheetData>
    <row r="1" spans="1:10" ht="17.399999999999999" x14ac:dyDescent="0.3">
      <c r="A1" s="127" t="s">
        <v>19</v>
      </c>
    </row>
    <row r="2" spans="1:10" ht="17.399999999999999" x14ac:dyDescent="0.3">
      <c r="A2" s="127" t="s">
        <v>33</v>
      </c>
    </row>
    <row r="3" spans="1:10" ht="17.399999999999999" x14ac:dyDescent="0.3">
      <c r="A3" s="169">
        <v>123456</v>
      </c>
    </row>
    <row r="5" spans="1:10" ht="15.6" x14ac:dyDescent="0.3">
      <c r="A5" s="48" t="s">
        <v>125</v>
      </c>
    </row>
    <row r="6" spans="1:10" ht="104.25" customHeight="1" x14ac:dyDescent="0.3">
      <c r="A6" s="49" t="s">
        <v>65</v>
      </c>
      <c r="B6" s="49" t="s">
        <v>66</v>
      </c>
      <c r="C6" s="122" t="s">
        <v>117</v>
      </c>
      <c r="D6" s="49" t="s">
        <v>68</v>
      </c>
      <c r="E6" s="49" t="s">
        <v>69</v>
      </c>
      <c r="F6" s="49" t="s">
        <v>70</v>
      </c>
      <c r="G6" s="49" t="s">
        <v>72</v>
      </c>
      <c r="H6" s="49" t="s">
        <v>73</v>
      </c>
    </row>
    <row r="7" spans="1:10" x14ac:dyDescent="0.25">
      <c r="A7" s="139" t="s">
        <v>74</v>
      </c>
      <c r="B7" s="170" t="s">
        <v>75</v>
      </c>
      <c r="C7" s="170">
        <v>4.63</v>
      </c>
      <c r="D7" s="171">
        <v>1338</v>
      </c>
      <c r="E7" s="170">
        <v>289</v>
      </c>
      <c r="F7" s="170">
        <v>25.8</v>
      </c>
      <c r="G7" s="172">
        <v>1863</v>
      </c>
      <c r="H7" s="172">
        <v>1425119</v>
      </c>
      <c r="J7" s="185"/>
    </row>
    <row r="8" spans="1:10" ht="15" customHeight="1" x14ac:dyDescent="0.25">
      <c r="A8" s="139" t="s">
        <v>76</v>
      </c>
      <c r="B8" s="170" t="s">
        <v>75</v>
      </c>
      <c r="C8" s="146">
        <v>3.8</v>
      </c>
      <c r="D8" s="171">
        <v>1040</v>
      </c>
      <c r="E8" s="142">
        <v>274</v>
      </c>
      <c r="F8" s="170">
        <v>25.9</v>
      </c>
      <c r="G8" s="172">
        <v>1459</v>
      </c>
      <c r="H8" s="172">
        <v>1570983</v>
      </c>
      <c r="J8" s="185"/>
    </row>
    <row r="9" spans="1:10" ht="15" customHeight="1" x14ac:dyDescent="0.25">
      <c r="A9" s="139" t="s">
        <v>77</v>
      </c>
      <c r="B9" s="139" t="s">
        <v>75</v>
      </c>
      <c r="C9" s="146">
        <v>4.24</v>
      </c>
      <c r="D9" s="170">
        <v>899</v>
      </c>
      <c r="E9" s="142">
        <v>212</v>
      </c>
      <c r="F9" s="170">
        <v>26.2</v>
      </c>
      <c r="G9" s="144">
        <v>2130</v>
      </c>
      <c r="H9" s="172">
        <v>1622784</v>
      </c>
      <c r="J9" s="185"/>
    </row>
    <row r="10" spans="1:10" ht="15.6" x14ac:dyDescent="0.3">
      <c r="A10" s="96" t="s">
        <v>126</v>
      </c>
    </row>
    <row r="11" spans="1:10" x14ac:dyDescent="0.25">
      <c r="A11" s="96" t="s">
        <v>127</v>
      </c>
    </row>
    <row r="12" spans="1:10" x14ac:dyDescent="0.25">
      <c r="A12" s="96"/>
    </row>
    <row r="13" spans="1:10" ht="15.6" x14ac:dyDescent="0.3">
      <c r="A13" s="48" t="s">
        <v>80</v>
      </c>
    </row>
    <row r="14" spans="1:10" x14ac:dyDescent="0.25">
      <c r="A14" s="30" t="s">
        <v>128</v>
      </c>
      <c r="B14" s="70"/>
      <c r="C14" s="70"/>
      <c r="D14" s="70"/>
    </row>
    <row r="15" spans="1:10" x14ac:dyDescent="0.25">
      <c r="A15" s="30" t="s">
        <v>129</v>
      </c>
      <c r="B15" s="70"/>
      <c r="C15" s="70"/>
      <c r="D15" s="70"/>
    </row>
    <row r="16" spans="1:10" x14ac:dyDescent="0.25">
      <c r="A16" s="85" t="s">
        <v>130</v>
      </c>
      <c r="B16" s="70"/>
      <c r="C16" s="70"/>
      <c r="D16" s="70"/>
    </row>
    <row r="17" spans="1:8" x14ac:dyDescent="0.25">
      <c r="A17" s="85" t="s">
        <v>131</v>
      </c>
      <c r="B17" s="70"/>
      <c r="C17" s="70"/>
      <c r="D17" s="70"/>
    </row>
    <row r="18" spans="1:8" x14ac:dyDescent="0.25">
      <c r="A18" s="85" t="s">
        <v>132</v>
      </c>
      <c r="B18" s="70"/>
      <c r="C18" s="70"/>
      <c r="D18" s="70"/>
    </row>
    <row r="19" spans="1:8" x14ac:dyDescent="0.25">
      <c r="A19" s="85" t="s">
        <v>133</v>
      </c>
      <c r="B19" s="70"/>
      <c r="C19" s="70"/>
      <c r="D19" s="70"/>
    </row>
    <row r="20" spans="1:8" x14ac:dyDescent="0.25">
      <c r="A20" s="52"/>
    </row>
    <row r="21" spans="1:8" ht="15.6" x14ac:dyDescent="0.3">
      <c r="A21" s="48" t="s">
        <v>134</v>
      </c>
    </row>
    <row r="22" spans="1:8" ht="75" customHeight="1" x14ac:dyDescent="0.3">
      <c r="A22" s="49" t="s">
        <v>65</v>
      </c>
      <c r="B22" s="53" t="s">
        <v>87</v>
      </c>
      <c r="C22" s="49" t="s">
        <v>88</v>
      </c>
      <c r="D22" s="49" t="s">
        <v>89</v>
      </c>
      <c r="E22" s="49" t="s">
        <v>117</v>
      </c>
    </row>
    <row r="23" spans="1:8" x14ac:dyDescent="0.25">
      <c r="A23" s="139" t="s">
        <v>74</v>
      </c>
      <c r="B23" s="146">
        <v>4.66</v>
      </c>
      <c r="C23" s="146">
        <v>4.82</v>
      </c>
      <c r="D23" s="146">
        <v>4.99</v>
      </c>
      <c r="E23" s="170">
        <v>4.63</v>
      </c>
    </row>
    <row r="24" spans="1:8" ht="15" customHeight="1" x14ac:dyDescent="0.25">
      <c r="A24" s="139" t="s">
        <v>76</v>
      </c>
      <c r="B24" s="146">
        <v>4.8099999999999996</v>
      </c>
      <c r="C24" s="146">
        <v>5</v>
      </c>
      <c r="D24" s="146">
        <v>5.15</v>
      </c>
      <c r="E24" s="146">
        <v>3.8</v>
      </c>
    </row>
    <row r="25" spans="1:8" ht="15" customHeight="1" x14ac:dyDescent="0.25">
      <c r="A25" s="139" t="s">
        <v>77</v>
      </c>
      <c r="B25" s="146">
        <v>4.91</v>
      </c>
      <c r="C25" s="146">
        <v>5.28</v>
      </c>
      <c r="D25" s="146">
        <v>5.43</v>
      </c>
      <c r="E25" s="146">
        <v>4.24</v>
      </c>
    </row>
    <row r="26" spans="1:8" ht="15.6" x14ac:dyDescent="0.3">
      <c r="A26" s="96" t="s">
        <v>124</v>
      </c>
      <c r="B26" s="54"/>
      <c r="C26" s="54"/>
      <c r="D26" s="54"/>
      <c r="E26" s="54"/>
      <c r="F26" s="54"/>
      <c r="G26" s="54"/>
      <c r="H26" s="54"/>
    </row>
    <row r="27" spans="1:8" x14ac:dyDescent="0.25">
      <c r="A27" s="96" t="s">
        <v>94</v>
      </c>
      <c r="B27" s="54"/>
      <c r="C27" s="54"/>
      <c r="D27" s="54"/>
      <c r="E27" s="54"/>
      <c r="F27" s="54"/>
      <c r="G27" s="54"/>
      <c r="H27" s="54"/>
    </row>
    <row r="28" spans="1:8" x14ac:dyDescent="0.25">
      <c r="A28" s="47" t="s">
        <v>95</v>
      </c>
      <c r="B28" s="54"/>
      <c r="C28" s="54"/>
      <c r="D28" s="54"/>
      <c r="E28" s="54"/>
      <c r="F28" s="54"/>
      <c r="G28" s="54"/>
      <c r="H28" s="54"/>
    </row>
    <row r="30" spans="1:8" x14ac:dyDescent="0.25">
      <c r="A30" s="47" t="s">
        <v>96</v>
      </c>
    </row>
  </sheetData>
  <pageMargins left="0.7" right="0.7" top="0.75" bottom="0.75" header="0.3" footer="0.3"/>
  <pageSetup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621E50D012F4E9478D67F35548AAA" ma:contentTypeVersion="14" ma:contentTypeDescription="Create a new document." ma:contentTypeScope="" ma:versionID="69d322675cc7693e0d81c29ddce5d053">
  <xsd:schema xmlns:xsd="http://www.w3.org/2001/XMLSchema" xmlns:xs="http://www.w3.org/2001/XMLSchema" xmlns:p="http://schemas.microsoft.com/office/2006/metadata/properties" xmlns:ns2="46f7f057-4a9e-4acc-a442-c37b9f157cd9" xmlns:ns3="4effe8f7-7676-4e8f-843b-65a5a36a660c" targetNamespace="http://schemas.microsoft.com/office/2006/metadata/properties" ma:root="true" ma:fieldsID="ab9e0c9ad3fec01a6f730d9f54d6271f" ns2:_="" ns3:_="">
    <xsd:import namespace="46f7f057-4a9e-4acc-a442-c37b9f157cd9"/>
    <xsd:import namespace="4effe8f7-7676-4e8f-843b-65a5a36a6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ocumentDescrip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7f057-4a9e-4acc-a442-c37b9f157c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e6f00f8-b02d-48c9-aaea-464224f84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ocumentDescription" ma:index="20" nillable="true" ma:displayName="Document Description" ma:description="This is a generic CMS branded template for documents that are longer than 10 pages (includes a cover page and TOC)." ma:format="Dropdown" ma:internalName="DocumentDescription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fe8f7-7676-4e8f-843b-65a5a36a66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76e8e9b-412e-40ee-bb81-4425112efce3}" ma:internalName="TaxCatchAll" ma:showField="CatchAllData" ma:web="4effe8f7-7676-4e8f-843b-65a5a36a6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f7f057-4a9e-4acc-a442-c37b9f157cd9">
      <Terms xmlns="http://schemas.microsoft.com/office/infopath/2007/PartnerControls"/>
    </lcf76f155ced4ddcb4097134ff3c332f>
    <TaxCatchAll xmlns="4effe8f7-7676-4e8f-843b-65a5a36a660c" xsi:nil="true"/>
    <DocumentDescription xmlns="46f7f057-4a9e-4acc-a442-c37b9f157cd9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G I 8 G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B i P B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j w Z b K I p H u A 4 A A A A R A A A A E w A c A E Z v c m 1 1 b G F z L 1 N l Y 3 R p b 2 4 x L m 0 g o h g A K K A U A A A A A A A A A A A A A A A A A A A A A A A A A A A A K 0 5 N L s n M z 1 M I h t C G 1 g B Q S w E C L Q A U A A I A C A A Y j w Z b 6 6 s 4 S 6 U A A A D 3 A A A A E g A A A A A A A A A A A A A A A A A A A A A A Q 2 9 u Z m l n L 1 B h Y 2 t h Z 2 U u e G 1 s U E s B A i 0 A F A A C A A g A G I 8 G W w / K 6 a u k A A A A 6 Q A A A B M A A A A A A A A A A A A A A A A A 8 Q A A A F t D b 2 5 0 Z W 5 0 X 1 R 5 c G V z X S 5 4 b W x Q S w E C L Q A U A A I A C A A Y j w Z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V W L W u v M v 0 q f c P Q W T j p l x w A A A A A C A A A A A A A Q Z g A A A A E A A C A A A A A p 6 E C B 0 3 A / g k N h Y M Z E z Q 8 / s O K g T B Y B o u f 9 b e m G M U g D i Q A A A A A O g A A A A A I A A C A A A A D c 1 r v b z 3 L H 6 2 V 8 u r O C f e / M h d M Q O a W h + J 7 B 6 e 5 y + j R P j F A A A A B B 0 z S 3 C / G l E l v Z S J O g B 2 T N Y Y R a O w m q g 7 0 Y V V F w 1 z y a n N j i x h j H 1 U L E s a p y M 8 6 f N b r h 4 w I z 3 Y X i z v H n S d D e g 6 i 1 P p 7 0 M 2 4 T R z j x 3 8 G W S X 7 n h k A A A A B P v G v l + n J l o 4 f U v 6 y 6 B s M g o 2 n 7 i S N 8 b 3 Q 2 P X E a 8 n C u P v w L 1 0 o g v K 5 8 C 6 m n P g j P L N n v e Z m R B m o J l Q p k w X W i 3 2 P J < / D a t a M a s h u p > 
</file>

<file path=customXml/itemProps1.xml><?xml version="1.0" encoding="utf-8"?>
<ds:datastoreItem xmlns:ds="http://schemas.openxmlformats.org/officeDocument/2006/customXml" ds:itemID="{A0A1F478-CA82-4BCD-8134-E8035BF8C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7f057-4a9e-4acc-a442-c37b9f157cd9"/>
    <ds:schemaRef ds:uri="4effe8f7-7676-4e8f-843b-65a5a36a6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9D7362-29D4-4802-9393-B3AEDEC606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57DCF9-4122-48E8-B49D-0C44CD59CB1C}">
  <ds:schemaRefs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4effe8f7-7676-4e8f-843b-65a5a36a660c"/>
    <ds:schemaRef ds:uri="46f7f057-4a9e-4acc-a442-c37b9f157cd9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750005F-1165-4FF6-9DAE-2F3A735DBD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8</vt:i4>
      </vt:variant>
    </vt:vector>
  </HeadingPairs>
  <TitlesOfParts>
    <vt:vector size="23" baseType="lpstr">
      <vt:lpstr>Purpose</vt:lpstr>
      <vt:lpstr>Definitions</vt:lpstr>
      <vt:lpstr>Compare</vt:lpstr>
      <vt:lpstr>Low Comorbidity</vt:lpstr>
      <vt:lpstr>High Comorbidity</vt:lpstr>
      <vt:lpstr>Functional Impairment Medium</vt:lpstr>
      <vt:lpstr>Functional Impairment High</vt:lpstr>
      <vt:lpstr>Avg Case Mix</vt:lpstr>
      <vt:lpstr>NBR Periods</vt:lpstr>
      <vt:lpstr>Low Visits</vt:lpstr>
      <vt:lpstr>NonLUPA</vt:lpstr>
      <vt:lpstr>Outlier Pmts</vt:lpstr>
      <vt:lpstr>Admission Source</vt:lpstr>
      <vt:lpstr>Top Clinical Groups</vt:lpstr>
      <vt:lpstr>Sheet1</vt:lpstr>
      <vt:lpstr>Compare!Print_Area</vt:lpstr>
      <vt:lpstr>Definitions!Print_Area</vt:lpstr>
      <vt:lpstr>NonLUPA!Print_Area</vt:lpstr>
      <vt:lpstr>'Outlier Pmts'!Print_Area</vt:lpstr>
      <vt:lpstr>Compare!Print_Titles</vt:lpstr>
      <vt:lpstr>Definitions!Print_Titles</vt:lpstr>
      <vt:lpstr>NonLUPA!Print_Titles</vt:lpstr>
      <vt:lpstr>'Outlier Pmts'!Print_Titles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HHA PEPPER Report Template</dc:title>
  <dc:subject/>
  <dc:creator>Index Analytics</dc:creator>
  <cp:keywords>HHA PEPPER Report Template</cp:keywords>
  <dc:description/>
  <cp:lastModifiedBy>Hannah Klein</cp:lastModifiedBy>
  <cp:revision/>
  <dcterms:created xsi:type="dcterms:W3CDTF">2003-08-27T01:31:56Z</dcterms:created>
  <dcterms:modified xsi:type="dcterms:W3CDTF">2026-07-31T18:36:40Z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0x0101006E6621E50D012F4E9478D67F35548AAA</vt:lpwstr>
  </property>
  <property fmtid="{D5CDD505-2E9C-101B-9397-08002B2CF9AE}" pid="3" name="MediaServiceImageTags">
    <vt:lpwstr/>
  </property>
</Properties>
</file>