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indexanalytics.sharepoint.com/sites/CMS-CPI-CBRPEPPER/Shared Documents/PEPPER/Facility Type/HSPC - Hospice/FY 2025/Topic Development/"/>
    </mc:Choice>
  </mc:AlternateContent>
  <xr:revisionPtr revIDLastSave="16" documentId="8_{D98B2EA5-DFAE-4BAE-898C-8B9A0673FE29}" xr6:coauthVersionLast="47" xr6:coauthVersionMax="47" xr10:uidLastSave="{0FFDDB24-9342-4890-B166-EDB300DF19C5}"/>
  <bookViews>
    <workbookView xWindow="-28920" yWindow="-1065" windowWidth="29040" windowHeight="15720" tabRatio="859" xr2:uid="{00000000-000D-0000-FFFF-FFFF00000000}"/>
  </bookViews>
  <sheets>
    <sheet name="Purpose" sheetId="1" r:id="rId1"/>
    <sheet name="Definitions" sheetId="222" r:id="rId2"/>
    <sheet name="Compare" sheetId="3" r:id="rId3"/>
    <sheet name="Live Disch" sheetId="197" r:id="rId4"/>
    <sheet name="Live Disch Rev" sheetId="198" r:id="rId5"/>
    <sheet name="Live Disch LOS 61-179" sheetId="199" r:id="rId6"/>
    <sheet name="Long LOS" sheetId="200" r:id="rId7"/>
    <sheet name="RHC in ALF" sheetId="203" r:id="rId8"/>
    <sheet name="RHC in NF" sheetId="204" r:id="rId9"/>
    <sheet name="RHC in SNF" sheetId="214" r:id="rId10"/>
    <sheet name="Single Diag" sheetId="223" r:id="rId11"/>
    <sheet name="No GIP or CHC" sheetId="215" r:id="rId12"/>
    <sheet name="Long GIP Stays" sheetId="216" r:id="rId13"/>
    <sheet name="Average Part D Home" sheetId="217" r:id="rId14"/>
    <sheet name="Average Part D ALF" sheetId="218" r:id="rId15"/>
    <sheet name="Average Part D NF" sheetId="219" r:id="rId16"/>
    <sheet name="Average Part B Home" sheetId="220" r:id="rId17"/>
    <sheet name="Average Part B ALF, NF, SNF" sheetId="225" r:id="rId18"/>
    <sheet name="Top Term Diag" sheetId="224" r:id="rId19"/>
    <sheet name="Live Disch by Type" sheetId="227" r:id="rId20"/>
    <sheet name="Sheet1" sheetId="228" state="hidden" r:id="rId21"/>
  </sheets>
  <externalReferences>
    <externalReference r:id="rId22"/>
  </externalReferences>
  <definedNames>
    <definedName name="_xlnm.Print_Area" localSheetId="2">Compare!$A$1:$G$16</definedName>
    <definedName name="_xlnm.Print_Area" localSheetId="1">Definitions!$A$4:$B$5</definedName>
    <definedName name="_xlnm.Print_Area" localSheetId="9">'RHC in SNF'!$A$1:$E$33</definedName>
    <definedName name="_xlnm.Print_Area" localSheetId="10">'Single Diag'!$A$1:$I$36</definedName>
    <definedName name="_xlnm.Print_Titles" localSheetId="2">Compare!$1:$15</definedName>
    <definedName name="_xlnm.Print_Titles" localSheetId="1">Definitions!$4:$4</definedName>
    <definedName name="_xlnm.Print_Titles" localSheetId="9">'RHC in SNF'!$1:$3</definedName>
    <definedName name="_xlnm.Print_Titles" localSheetId="10">'Single Diag'!$1:$3</definedName>
    <definedName name="Rank_1" localSheetId="17">#REF!</definedName>
    <definedName name="Rank_1" localSheetId="16">#REF!</definedName>
    <definedName name="Rank_1" localSheetId="14">#REF!</definedName>
    <definedName name="Rank_1" localSheetId="13">#REF!</definedName>
    <definedName name="Rank_1" localSheetId="15">#REF!</definedName>
    <definedName name="Rank_1" localSheetId="1">'[1]Outlier Rank'!#REF!</definedName>
    <definedName name="Rank_1" localSheetId="3">#REF!</definedName>
    <definedName name="Rank_1" localSheetId="19">#REF!</definedName>
    <definedName name="Rank_1" localSheetId="5">#REF!</definedName>
    <definedName name="Rank_1" localSheetId="4">#REF!</definedName>
    <definedName name="Rank_1" localSheetId="12">#REF!</definedName>
    <definedName name="Rank_1" localSheetId="6">#REF!</definedName>
    <definedName name="Rank_1" localSheetId="11">#REF!</definedName>
    <definedName name="Rank_1" localSheetId="7">#REF!</definedName>
    <definedName name="Rank_1" localSheetId="8">#REF!</definedName>
    <definedName name="Rank_1" localSheetId="9">#REF!</definedName>
    <definedName name="Rank_1" localSheetId="10">'Single Diag'!#REF!</definedName>
    <definedName name="Rank_1" localSheetId="18">#REF!</definedName>
    <definedName name="Rank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219" l="1"/>
  <c r="E25" i="219"/>
  <c r="E25" i="216"/>
  <c r="E24" i="216"/>
  <c r="E23" i="216"/>
  <c r="E29" i="223"/>
  <c r="E28" i="223"/>
  <c r="E25" i="204"/>
  <c r="E28" i="199"/>
  <c r="E27" i="199"/>
  <c r="E26" i="199"/>
</calcChain>
</file>

<file path=xl/sharedStrings.xml><?xml version="1.0" encoding="utf-8"?>
<sst xmlns="http://schemas.openxmlformats.org/spreadsheetml/2006/main" count="812" uniqueCount="298">
  <si>
    <t>Live Disch</t>
  </si>
  <si>
    <t>Live Disch Rev</t>
  </si>
  <si>
    <t>Live Disch LOS 61-179</t>
  </si>
  <si>
    <t>Long Length of Stay</t>
  </si>
  <si>
    <t>Long LOS</t>
  </si>
  <si>
    <t>RHC in ALF</t>
  </si>
  <si>
    <t>RHC in NF</t>
  </si>
  <si>
    <t>RHC in SNF</t>
  </si>
  <si>
    <t>Single Diag</t>
  </si>
  <si>
    <t>Long General Inpatient Care Stays</t>
  </si>
  <si>
    <t>Long GIP Stays</t>
  </si>
  <si>
    <t>Average Number of Medicare Part D Claims for Beneficiaries Residing at Home</t>
  </si>
  <si>
    <t>Average Part D Home</t>
  </si>
  <si>
    <t>Average Number of Medicare Part D Claims for Beneficiaries Residing in an Assisted Living Facility</t>
  </si>
  <si>
    <t>Average Part D ALF</t>
  </si>
  <si>
    <t>Average Number of Medicare Part D Claims for Beneficiaries Residing in a Nursing Facility</t>
  </si>
  <si>
    <t>Average Part D NF</t>
  </si>
  <si>
    <t>Average Number of Medicare Part B Claims for Beneficiaries Residing at Home</t>
  </si>
  <si>
    <t>Average Part B Home</t>
  </si>
  <si>
    <t>Average Number of Medicare Part B Claims for Beneficiaries Residing in an Assisted Living Facility, Nursing Facility, or Skilled Nursing Facility</t>
  </si>
  <si>
    <t>Average Part B ALF, NF, SNF</t>
  </si>
  <si>
    <t>Top Terminal Diagnoses, Most Recent Fiscal Year</t>
  </si>
  <si>
    <t>Live Discharges by Type, Three Fiscal Years</t>
  </si>
  <si>
    <t>Purpose of Hospice</t>
  </si>
  <si>
    <t>Program for Evaluating Payment Patterns Electronic Report</t>
  </si>
  <si>
    <t>The Program for Evaluating Payment Patterns Electronic Report (PEPPER) is an educational</t>
  </si>
  <si>
    <t>a provider's Medicare fee-for-service claims data for services in areas that have been identified</t>
  </si>
  <si>
    <t>as at high risk for improper payments.</t>
  </si>
  <si>
    <t>PEPPER contains statistics for areas at risk for improper payments, which are referred to in the</t>
  </si>
  <si>
    <t>report as target areas. The statistics are summarized and reported as three 12-month time</t>
  </si>
  <si>
    <t xml:space="preserve">periods based on the federal fiscal year which begins on Oct. 1 and ends on Sept. 30. In general, the </t>
  </si>
  <si>
    <t>target areas are constructed as ratios and expressed as percents. The numerator represents services</t>
  </si>
  <si>
    <t xml:space="preserve">that may be  identified as problematic, and the denominator represents services of a larger comparison group. </t>
  </si>
  <si>
    <t xml:space="preserve">Learn about PEPPER and view the PEPPER User's Guide on </t>
  </si>
  <si>
    <t>PEPPER Website Home Page</t>
  </si>
  <si>
    <t>PEPPER is developed under contract with the Centers for Medicare &amp; Medicaid Services (CMS)</t>
  </si>
  <si>
    <t>by Arlluk Technology Solutions, LLC, and Index Analytics, LLC.</t>
  </si>
  <si>
    <t>Hospice PEPPER</t>
  </si>
  <si>
    <t>Target Area</t>
  </si>
  <si>
    <t>Target Area Definition</t>
  </si>
  <si>
    <r>
      <rPr>
        <i/>
        <sz val="12"/>
        <color rgb="FF000000"/>
        <rFont val="Arial"/>
        <family val="2"/>
      </rPr>
      <t>Numerator:</t>
    </r>
    <r>
      <rPr>
        <sz val="12"/>
        <color rgb="FF000000"/>
        <rFont val="Arial"/>
        <family val="2"/>
      </rPr>
      <t xml:space="preserve"> Count of beneficiary episodes who were discharged alive by the hospice. 
Exclude episodes where the patient discharge status code is one of the following: 
• </t>
    </r>
    <r>
      <rPr>
        <b/>
        <sz val="12"/>
        <color rgb="FF000000"/>
        <rFont val="Arial"/>
        <family val="2"/>
      </rPr>
      <t>40</t>
    </r>
    <r>
      <rPr>
        <sz val="12"/>
        <color rgb="FF000000"/>
        <rFont val="Arial"/>
        <family val="2"/>
      </rPr>
      <t xml:space="preserve"> (expired at home), 
• </t>
    </r>
    <r>
      <rPr>
        <b/>
        <sz val="12"/>
        <color rgb="FF000000"/>
        <rFont val="Arial"/>
        <family val="2"/>
      </rPr>
      <t>41</t>
    </r>
    <r>
      <rPr>
        <sz val="12"/>
        <color rgb="FF000000"/>
        <rFont val="Arial"/>
        <family val="2"/>
      </rPr>
      <t xml:space="preserve"> (expired in a medical facility), 
• </t>
    </r>
    <r>
      <rPr>
        <b/>
        <sz val="12"/>
        <color rgb="FF000000"/>
        <rFont val="Arial"/>
        <family val="2"/>
      </rPr>
      <t>42</t>
    </r>
    <r>
      <rPr>
        <sz val="12"/>
        <color rgb="FF000000"/>
        <rFont val="Arial"/>
        <family val="2"/>
      </rPr>
      <t xml:space="preserve"> (expired place unknown), 
• </t>
    </r>
    <r>
      <rPr>
        <b/>
        <sz val="12"/>
        <color rgb="FF000000"/>
        <rFont val="Arial"/>
        <family val="2"/>
      </rPr>
      <t>50</t>
    </r>
    <r>
      <rPr>
        <sz val="12"/>
        <color rgb="FF000000"/>
        <rFont val="Arial"/>
        <family val="2"/>
      </rPr>
      <t xml:space="preserve"> (discharged / transferred to a hospice for routine or continuous home care), or 
• </t>
    </r>
    <r>
      <rPr>
        <b/>
        <sz val="12"/>
        <color rgb="FF000000"/>
        <rFont val="Arial"/>
        <family val="2"/>
      </rPr>
      <t>51</t>
    </r>
    <r>
      <rPr>
        <sz val="12"/>
        <color rgb="FF000000"/>
        <rFont val="Arial"/>
        <family val="2"/>
      </rPr>
      <t xml:space="preserve"> (discharged / transferred to a hospice for general inpatient care). 
Exclude episodes with the occurrence code: 42 (beneficiary revocations). 
Exclude episodes with condition codes 
• </t>
    </r>
    <r>
      <rPr>
        <b/>
        <sz val="12"/>
        <color rgb="FF000000"/>
        <rFont val="Arial"/>
        <family val="2"/>
      </rPr>
      <t>H2</t>
    </r>
    <r>
      <rPr>
        <sz val="12"/>
        <color rgb="FF000000"/>
        <rFont val="Arial"/>
        <family val="2"/>
      </rPr>
      <t xml:space="preserve"> (beneficiaries discharge for cause) 
• </t>
    </r>
    <r>
      <rPr>
        <b/>
        <sz val="12"/>
        <color rgb="FF000000"/>
        <rFont val="Arial"/>
        <family val="2"/>
      </rPr>
      <t>52</t>
    </r>
    <r>
      <rPr>
        <sz val="12"/>
        <color rgb="FF000000"/>
        <rFont val="Arial"/>
        <family val="2"/>
      </rPr>
      <t xml:space="preserve"> (beneficiaries who moved out of the service area)
</t>
    </r>
    <r>
      <rPr>
        <i/>
        <sz val="12"/>
        <color rgb="FF000000"/>
        <rFont val="Arial"/>
        <family val="2"/>
      </rPr>
      <t xml:space="preserve">Denominator: </t>
    </r>
    <r>
      <rPr>
        <sz val="12"/>
        <color rgb="FF000000"/>
        <rFont val="Arial"/>
        <family val="2"/>
      </rPr>
      <t>Count of all beneficiary episodes ending during the report period (obtained by considering all claims billed for a beneficiary by that hospice).</t>
    </r>
  </si>
  <si>
    <r>
      <rPr>
        <i/>
        <sz val="12"/>
        <color rgb="FF000000"/>
        <rFont val="Arial"/>
        <family val="2"/>
      </rPr>
      <t>Numerator:</t>
    </r>
    <r>
      <rPr>
        <sz val="12"/>
        <color rgb="FF000000"/>
        <rFont val="Arial"/>
        <family val="2"/>
      </rPr>
      <t xml:space="preserve"> Count of beneficiary episodes who were discharged alive by the hospice with occurrence code 42. 
Exclude episodes where the patient discharge status code is one of the following: 
• </t>
    </r>
    <r>
      <rPr>
        <b/>
        <sz val="12"/>
        <color rgb="FF000000"/>
        <rFont val="Arial"/>
        <family val="2"/>
      </rPr>
      <t xml:space="preserve">40 </t>
    </r>
    <r>
      <rPr>
        <sz val="12"/>
        <color rgb="FF000000"/>
        <rFont val="Arial"/>
        <family val="2"/>
      </rPr>
      <t xml:space="preserve">(expired at home),  
• </t>
    </r>
    <r>
      <rPr>
        <b/>
        <sz val="12"/>
        <color rgb="FF000000"/>
        <rFont val="Arial"/>
        <family val="2"/>
      </rPr>
      <t>41</t>
    </r>
    <r>
      <rPr>
        <sz val="12"/>
        <color rgb="FF000000"/>
        <rFont val="Arial"/>
        <family val="2"/>
      </rPr>
      <t xml:space="preserve"> (expired in a medical facility), or  
• </t>
    </r>
    <r>
      <rPr>
        <b/>
        <sz val="12"/>
        <color rgb="FF000000"/>
        <rFont val="Arial"/>
        <family val="2"/>
      </rPr>
      <t>42</t>
    </r>
    <r>
      <rPr>
        <sz val="12"/>
        <color rgb="FF000000"/>
        <rFont val="Arial"/>
        <family val="2"/>
      </rPr>
      <t xml:space="preserve"> (expired place unknown). 
</t>
    </r>
    <r>
      <rPr>
        <i/>
        <sz val="12"/>
        <color rgb="FF000000"/>
        <rFont val="Arial"/>
        <family val="2"/>
      </rPr>
      <t>Denominator:</t>
    </r>
    <r>
      <rPr>
        <sz val="12"/>
        <color rgb="FF000000"/>
        <rFont val="Arial"/>
        <family val="2"/>
      </rPr>
      <t xml:space="preserve"> Count of all beneficiary episodes ending during the report period (obtained by considering all claims billed for a beneficiary by that hospice).</t>
    </r>
  </si>
  <si>
    <r>
      <rPr>
        <i/>
        <sz val="12"/>
        <color rgb="FF000000"/>
        <rFont val="Arial"/>
        <family val="2"/>
      </rPr>
      <t xml:space="preserve">Numerator: </t>
    </r>
    <r>
      <rPr>
        <sz val="12"/>
        <color rgb="FF000000"/>
        <rFont val="Arial"/>
        <family val="2"/>
      </rPr>
      <t xml:space="preserve">Count of beneficiary episodes who were discharged alive by the hospice with a LOS of 61 – 179 days. 
Exclude episodes where the patient discharge status code is one of the following: 
• </t>
    </r>
    <r>
      <rPr>
        <b/>
        <sz val="12"/>
        <color rgb="FF000000"/>
        <rFont val="Arial"/>
        <family val="2"/>
      </rPr>
      <t>40</t>
    </r>
    <r>
      <rPr>
        <sz val="12"/>
        <color rgb="FF000000"/>
        <rFont val="Arial"/>
        <family val="2"/>
      </rPr>
      <t xml:space="preserve"> (expired at home),  
• </t>
    </r>
    <r>
      <rPr>
        <b/>
        <sz val="12"/>
        <color rgb="FF000000"/>
        <rFont val="Arial"/>
        <family val="2"/>
      </rPr>
      <t>41</t>
    </r>
    <r>
      <rPr>
        <sz val="12"/>
        <color rgb="FF000000"/>
        <rFont val="Arial"/>
        <family val="2"/>
      </rPr>
      <t xml:space="preserve"> (expired in a medical facility), or  
• </t>
    </r>
    <r>
      <rPr>
        <b/>
        <sz val="12"/>
        <color rgb="FF000000"/>
        <rFont val="Arial"/>
        <family val="2"/>
      </rPr>
      <t>42</t>
    </r>
    <r>
      <rPr>
        <sz val="12"/>
        <color rgb="FF000000"/>
        <rFont val="Arial"/>
        <family val="2"/>
      </rPr>
      <t xml:space="preserve"> (expired place unknown). 
</t>
    </r>
    <r>
      <rPr>
        <i/>
        <sz val="12"/>
        <color rgb="FF000000"/>
        <rFont val="Arial"/>
        <family val="2"/>
      </rPr>
      <t>Denominator:</t>
    </r>
    <r>
      <rPr>
        <sz val="12"/>
        <color rgb="FF000000"/>
        <rFont val="Arial"/>
        <family val="2"/>
      </rPr>
      <t xml:space="preserve"> Count of all beneficiary episodes discharged alive by the hospice during the report period (obtained by considering all claims billed for a beneficiary by that hospice). 
Exclude episodes where the patient discharge status code is one of the following:         
• </t>
    </r>
    <r>
      <rPr>
        <b/>
        <sz val="12"/>
        <color rgb="FF000000"/>
        <rFont val="Arial"/>
        <family val="2"/>
      </rPr>
      <t>40</t>
    </r>
    <r>
      <rPr>
        <sz val="12"/>
        <color rgb="FF000000"/>
        <rFont val="Arial"/>
        <family val="2"/>
      </rPr>
      <t xml:space="preserve"> (expired at home),  
• </t>
    </r>
    <r>
      <rPr>
        <b/>
        <sz val="12"/>
        <color rgb="FF000000"/>
        <rFont val="Arial"/>
        <family val="2"/>
      </rPr>
      <t>41</t>
    </r>
    <r>
      <rPr>
        <sz val="12"/>
        <color rgb="FF000000"/>
        <rFont val="Arial"/>
        <family val="2"/>
      </rPr>
      <t xml:space="preserve"> (expired in a medical facility), or  
• </t>
    </r>
    <r>
      <rPr>
        <b/>
        <sz val="12"/>
        <color rgb="FF000000"/>
        <rFont val="Arial"/>
        <family val="2"/>
      </rPr>
      <t>42</t>
    </r>
    <r>
      <rPr>
        <sz val="12"/>
        <color rgb="FF000000"/>
        <rFont val="Arial"/>
        <family val="2"/>
      </rPr>
      <t xml:space="preserve"> (expired place unknown).
</t>
    </r>
  </si>
  <si>
    <r>
      <rPr>
        <i/>
        <sz val="12"/>
        <color rgb="FF000000"/>
        <rFont val="Arial"/>
        <family val="2"/>
      </rPr>
      <t>Numerator:</t>
    </r>
    <r>
      <rPr>
        <sz val="12"/>
        <color rgb="FF000000"/>
        <rFont val="Arial"/>
        <family val="2"/>
      </rPr>
      <t xml:space="preserve"> Count of beneficiary episodes discharged by the hospice during the report period whose combined days of service at the hospice is greater than or equal to 180 days (obtained by considering all claims billed for a beneficiary by that hospice).
</t>
    </r>
    <r>
      <rPr>
        <i/>
        <sz val="12"/>
        <color rgb="FF000000"/>
        <rFont val="Arial"/>
        <family val="2"/>
      </rPr>
      <t>Denominator:</t>
    </r>
    <r>
      <rPr>
        <sz val="12"/>
        <color rgb="FF000000"/>
        <rFont val="Arial"/>
        <family val="2"/>
      </rPr>
      <t xml:space="preserve"> Count of all beneficiary episodes ending during the report period (obtained by considering all claims billed for a beneficiary by that hospice).</t>
    </r>
  </si>
  <si>
    <r>
      <rPr>
        <i/>
        <sz val="12"/>
        <color rgb="FF000000"/>
        <rFont val="Arial"/>
        <family val="2"/>
      </rPr>
      <t>Numerator:</t>
    </r>
    <r>
      <rPr>
        <sz val="12"/>
        <color rgb="FF000000"/>
        <rFont val="Arial"/>
        <family val="2"/>
      </rPr>
      <t xml:space="preserve"> Count of Routine Home Care (RHC) days (revenue code = </t>
    </r>
    <r>
      <rPr>
        <b/>
        <sz val="12"/>
        <color rgb="FF000000"/>
        <rFont val="Arial"/>
        <family val="2"/>
      </rPr>
      <t>0651</t>
    </r>
    <r>
      <rPr>
        <sz val="12"/>
        <color rgb="FF000000"/>
        <rFont val="Arial"/>
        <family val="2"/>
      </rPr>
      <t xml:space="preserve">) provided on claims ending during the report period that indicate the beneficiary resided in an ALF (HCPCS code = </t>
    </r>
    <r>
      <rPr>
        <b/>
        <sz val="12"/>
        <color rgb="FF000000"/>
        <rFont val="Arial"/>
        <family val="2"/>
      </rPr>
      <t>Q5002</t>
    </r>
    <r>
      <rPr>
        <sz val="12"/>
        <color rgb="FF000000"/>
        <rFont val="Arial"/>
        <family val="2"/>
      </rPr>
      <t xml:space="preserve">). 
</t>
    </r>
    <r>
      <rPr>
        <i/>
        <sz val="12"/>
        <color rgb="FF000000"/>
        <rFont val="Arial"/>
        <family val="2"/>
      </rPr>
      <t>Denominator:</t>
    </r>
    <r>
      <rPr>
        <sz val="12"/>
        <color rgb="FF000000"/>
        <rFont val="Arial"/>
        <family val="2"/>
      </rPr>
      <t xml:space="preserve"> Count of all RHC days (revenue code = </t>
    </r>
    <r>
      <rPr>
        <b/>
        <sz val="12"/>
        <color rgb="FF000000"/>
        <rFont val="Arial"/>
        <family val="2"/>
      </rPr>
      <t>0651</t>
    </r>
    <r>
      <rPr>
        <sz val="12"/>
        <color rgb="FF000000"/>
        <rFont val="Arial"/>
        <family val="2"/>
      </rPr>
      <t xml:space="preserve">) provided by the hospice on claims ending during the report period. </t>
    </r>
  </si>
  <si>
    <r>
      <rPr>
        <i/>
        <sz val="12"/>
        <color rgb="FF000000"/>
        <rFont val="Arial"/>
        <family val="2"/>
      </rPr>
      <t>Numerator:</t>
    </r>
    <r>
      <rPr>
        <sz val="12"/>
        <color rgb="FF000000"/>
        <rFont val="Arial"/>
        <family val="2"/>
      </rPr>
      <t xml:space="preserve"> Count of RHC days (revenue code = </t>
    </r>
    <r>
      <rPr>
        <b/>
        <sz val="12"/>
        <color rgb="FF000000"/>
        <rFont val="Arial"/>
        <family val="2"/>
      </rPr>
      <t>0651</t>
    </r>
    <r>
      <rPr>
        <sz val="12"/>
        <color rgb="FF000000"/>
        <rFont val="Arial"/>
        <family val="2"/>
      </rPr>
      <t xml:space="preserve">) provided on claims ending during the report period that indicate the beneficiary resided in a nursing facility (NF) (HCPCS code = </t>
    </r>
    <r>
      <rPr>
        <b/>
        <sz val="12"/>
        <color rgb="FF000000"/>
        <rFont val="Arial"/>
        <family val="2"/>
      </rPr>
      <t>Q5003</t>
    </r>
    <r>
      <rPr>
        <sz val="12"/>
        <color rgb="FF000000"/>
        <rFont val="Arial"/>
        <family val="2"/>
      </rPr>
      <t xml:space="preserve">). 
</t>
    </r>
    <r>
      <rPr>
        <i/>
        <sz val="12"/>
        <color rgb="FF000000"/>
        <rFont val="Arial"/>
        <family val="2"/>
      </rPr>
      <t xml:space="preserve">Denominator: </t>
    </r>
    <r>
      <rPr>
        <sz val="12"/>
        <color rgb="FF000000"/>
        <rFont val="Arial"/>
        <family val="2"/>
      </rPr>
      <t xml:space="preserve">Count of all RHC days (revenue code = </t>
    </r>
    <r>
      <rPr>
        <b/>
        <sz val="12"/>
        <color rgb="FF000000"/>
        <rFont val="Arial"/>
        <family val="2"/>
      </rPr>
      <t>0651</t>
    </r>
    <r>
      <rPr>
        <sz val="12"/>
        <color rgb="FF000000"/>
        <rFont val="Arial"/>
        <family val="2"/>
      </rPr>
      <t>) provided by the hospice on claims ending during the report period.</t>
    </r>
  </si>
  <si>
    <r>
      <rPr>
        <i/>
        <sz val="12"/>
        <color rgb="FF000000"/>
        <rFont val="Arial"/>
        <family val="2"/>
      </rPr>
      <t>Numerator:</t>
    </r>
    <r>
      <rPr>
        <sz val="12"/>
        <color rgb="FF000000"/>
        <rFont val="Arial"/>
        <family val="2"/>
      </rPr>
      <t xml:space="preserve"> Count of RHC days (revenue code = </t>
    </r>
    <r>
      <rPr>
        <b/>
        <sz val="12"/>
        <color rgb="FF000000"/>
        <rFont val="Arial"/>
        <family val="2"/>
      </rPr>
      <t>0651</t>
    </r>
    <r>
      <rPr>
        <sz val="12"/>
        <color rgb="FF000000"/>
        <rFont val="Arial"/>
        <family val="2"/>
      </rPr>
      <t xml:space="preserve">) provided on claims ending during the report period that indicate the beneficiary resided in a Skilled Nursing Facility (SNF) (HCPCS code = </t>
    </r>
    <r>
      <rPr>
        <b/>
        <sz val="12"/>
        <color rgb="FF000000"/>
        <rFont val="Arial"/>
        <family val="2"/>
      </rPr>
      <t>Q5004</t>
    </r>
    <r>
      <rPr>
        <sz val="12"/>
        <color rgb="FF000000"/>
        <rFont val="Arial"/>
        <family val="2"/>
      </rPr>
      <t xml:space="preserve">). 
</t>
    </r>
    <r>
      <rPr>
        <i/>
        <sz val="12"/>
        <color rgb="FF000000"/>
        <rFont val="Arial"/>
        <family val="2"/>
      </rPr>
      <t>Denominator:</t>
    </r>
    <r>
      <rPr>
        <sz val="12"/>
        <color rgb="FF000000"/>
        <rFont val="Arial"/>
        <family val="2"/>
      </rPr>
      <t xml:space="preserve"> Count of all RHC days (revenue code =</t>
    </r>
    <r>
      <rPr>
        <b/>
        <sz val="12"/>
        <color rgb="FF000000"/>
        <rFont val="Arial"/>
        <family val="2"/>
      </rPr>
      <t xml:space="preserve"> 0651</t>
    </r>
    <r>
      <rPr>
        <sz val="12"/>
        <color rgb="FF000000"/>
        <rFont val="Arial"/>
        <family val="2"/>
      </rPr>
      <t>) provided by the hospice on claims ending during the report period.</t>
    </r>
  </si>
  <si>
    <r>
      <rPr>
        <i/>
        <sz val="12"/>
        <color rgb="FF000000"/>
        <rFont val="Arial"/>
        <family val="2"/>
      </rPr>
      <t>Numerator:</t>
    </r>
    <r>
      <rPr>
        <sz val="12"/>
        <color rgb="FF000000"/>
        <rFont val="Arial"/>
        <family val="2"/>
      </rPr>
      <t xml:space="preserve"> Count of claims ending during the report period that have only one diagnosis coded.
</t>
    </r>
    <r>
      <rPr>
        <i/>
        <sz val="12"/>
        <color rgb="FF000000"/>
        <rFont val="Arial"/>
        <family val="2"/>
      </rPr>
      <t>Denominator:</t>
    </r>
    <r>
      <rPr>
        <sz val="12"/>
        <color rgb="FF000000"/>
        <rFont val="Arial"/>
        <family val="2"/>
      </rPr>
      <t xml:space="preserve"> Count of all claims ending during the report period with one or more diagnoses coded.</t>
    </r>
  </si>
  <si>
    <t>No GIP OR CHC</t>
  </si>
  <si>
    <r>
      <rPr>
        <i/>
        <sz val="12"/>
        <color rgb="FF000000"/>
        <rFont val="Arial"/>
        <family val="2"/>
      </rPr>
      <t xml:space="preserve">Numerator: </t>
    </r>
    <r>
      <rPr>
        <sz val="12"/>
        <color rgb="FF000000"/>
        <rFont val="Arial"/>
        <family val="2"/>
      </rPr>
      <t xml:space="preserve">Count of beneficiary episodes ending during the report period that had no amount of General Inpatient Care (GIP) (revenue code = </t>
    </r>
    <r>
      <rPr>
        <b/>
        <sz val="12"/>
        <color rgb="FF000000"/>
        <rFont val="Arial"/>
        <family val="2"/>
      </rPr>
      <t>0656</t>
    </r>
    <r>
      <rPr>
        <sz val="12"/>
        <color rgb="FF000000"/>
        <rFont val="Arial"/>
        <family val="2"/>
      </rPr>
      <t xml:space="preserve">) or CHC (revenue code = </t>
    </r>
    <r>
      <rPr>
        <b/>
        <sz val="12"/>
        <color rgb="FF000000"/>
        <rFont val="Arial"/>
        <family val="2"/>
      </rPr>
      <t>0652</t>
    </r>
    <r>
      <rPr>
        <sz val="12"/>
        <color rgb="FF000000"/>
        <rFont val="Arial"/>
        <family val="2"/>
      </rPr>
      <t xml:space="preserve">).
</t>
    </r>
    <r>
      <rPr>
        <i/>
        <sz val="12"/>
        <color rgb="FF000000"/>
        <rFont val="Arial"/>
        <family val="2"/>
      </rPr>
      <t xml:space="preserve">Denominator: </t>
    </r>
    <r>
      <rPr>
        <sz val="12"/>
        <color rgb="FF000000"/>
        <rFont val="Arial"/>
        <family val="2"/>
      </rPr>
      <t>Count of all beneficiary episodes ending during the report period (obtained by considering all claims billed for a beneficiary by that hospice).</t>
    </r>
  </si>
  <si>
    <r>
      <rPr>
        <i/>
        <sz val="12"/>
        <color rgb="FF000000"/>
        <rFont val="Arial"/>
        <family val="2"/>
      </rPr>
      <t xml:space="preserve">Numerator: </t>
    </r>
    <r>
      <rPr>
        <sz val="12"/>
        <color rgb="FF000000"/>
        <rFont val="Arial"/>
        <family val="2"/>
      </rPr>
      <t xml:space="preserve">Count of General Inpatient Care (GIP) stays (revenue code = </t>
    </r>
    <r>
      <rPr>
        <b/>
        <sz val="12"/>
        <color rgb="FF000000"/>
        <rFont val="Arial"/>
        <family val="2"/>
      </rPr>
      <t>0656</t>
    </r>
    <r>
      <rPr>
        <sz val="12"/>
        <color rgb="FF000000"/>
        <rFont val="Arial"/>
        <family val="2"/>
      </rPr>
      <t xml:space="preserve">) with number of service units greater than five consecutive days within episodes ending during the report period. 
</t>
    </r>
    <r>
      <rPr>
        <i/>
        <sz val="12"/>
        <color rgb="FF000000"/>
        <rFont val="Arial"/>
        <family val="2"/>
      </rPr>
      <t>Denominator:</t>
    </r>
    <r>
      <rPr>
        <sz val="12"/>
        <color rgb="FF000000"/>
        <rFont val="Arial"/>
        <family val="2"/>
      </rPr>
      <t xml:space="preserve"> Count of all GIP stays, identified as 1+ consecutive days of revenue code</t>
    </r>
    <r>
      <rPr>
        <b/>
        <sz val="12"/>
        <color rgb="FF000000"/>
        <rFont val="Arial"/>
        <family val="2"/>
      </rPr>
      <t xml:space="preserve"> 0656</t>
    </r>
    <r>
      <rPr>
        <sz val="12"/>
        <color rgb="FF000000"/>
        <rFont val="Arial"/>
        <family val="2"/>
      </rPr>
      <t>, within episodes ending during the report period.</t>
    </r>
  </si>
  <si>
    <r>
      <rPr>
        <i/>
        <sz val="12"/>
        <rFont val="Arial"/>
        <family val="2"/>
      </rPr>
      <t>Numerator:</t>
    </r>
    <r>
      <rPr>
        <sz val="12"/>
        <rFont val="Arial"/>
        <family val="2"/>
      </rPr>
      <t xml:space="preserve"> Count of Medicare Part D claims within episodes lasting at least three days and ending during the report period for beneficiaries residing at home (HCPCS code = </t>
    </r>
    <r>
      <rPr>
        <b/>
        <sz val="12"/>
        <rFont val="Arial"/>
        <family val="2"/>
      </rPr>
      <t>Q5001</t>
    </r>
    <r>
      <rPr>
        <sz val="12"/>
        <rFont val="Arial"/>
        <family val="2"/>
      </rPr>
      <t xml:space="preserve">). 
</t>
    </r>
    <r>
      <rPr>
        <i/>
        <sz val="12"/>
        <rFont val="Arial"/>
        <family val="2"/>
      </rPr>
      <t>Denominator:</t>
    </r>
    <r>
      <rPr>
        <sz val="12"/>
        <rFont val="Arial"/>
        <family val="2"/>
      </rPr>
      <t xml:space="preserve"> Count of hospice episodes of at least three days and ending during the report period for beneficiaries residing at home (HCPCS code = </t>
    </r>
    <r>
      <rPr>
        <b/>
        <sz val="12"/>
        <rFont val="Arial"/>
        <family val="2"/>
      </rPr>
      <t>Q5001</t>
    </r>
    <r>
      <rPr>
        <sz val="12"/>
        <rFont val="Arial"/>
        <family val="2"/>
      </rPr>
      <t xml:space="preserve">). 
</t>
    </r>
    <r>
      <rPr>
        <i/>
        <sz val="12"/>
        <rFont val="Arial"/>
        <family val="2"/>
      </rPr>
      <t>Note: Reported as a rate, not a percent.</t>
    </r>
  </si>
  <si>
    <r>
      <rPr>
        <i/>
        <sz val="12"/>
        <rFont val="Arial"/>
        <family val="2"/>
      </rPr>
      <t>Numerator:</t>
    </r>
    <r>
      <rPr>
        <sz val="12"/>
        <rFont val="Arial"/>
        <family val="2"/>
      </rPr>
      <t xml:space="preserve"> Count of Medicare Part D Claims within episodes lasting at least three days and ending during the report period for beneficiaries residing in an ALF (HCPCS code = </t>
    </r>
    <r>
      <rPr>
        <b/>
        <sz val="12"/>
        <rFont val="Arial"/>
        <family val="2"/>
      </rPr>
      <t>Q5002</t>
    </r>
    <r>
      <rPr>
        <sz val="12"/>
        <rFont val="Arial"/>
        <family val="2"/>
      </rPr>
      <t xml:space="preserve">). 
</t>
    </r>
    <r>
      <rPr>
        <i/>
        <sz val="12"/>
        <rFont val="Arial"/>
        <family val="2"/>
      </rPr>
      <t xml:space="preserve">Denominator: </t>
    </r>
    <r>
      <rPr>
        <sz val="12"/>
        <rFont val="Arial"/>
        <family val="2"/>
      </rPr>
      <t xml:space="preserve">Count of hospice episodes of at least three days and ending during the report period for beneficiaries residing in an ALF (HCPCS code = </t>
    </r>
    <r>
      <rPr>
        <b/>
        <sz val="12"/>
        <rFont val="Arial"/>
        <family val="2"/>
      </rPr>
      <t>Q5002</t>
    </r>
    <r>
      <rPr>
        <sz val="12"/>
        <rFont val="Arial"/>
        <family val="2"/>
      </rPr>
      <t xml:space="preserve">).
</t>
    </r>
    <r>
      <rPr>
        <i/>
        <sz val="12"/>
        <rFont val="Arial"/>
        <family val="2"/>
      </rPr>
      <t>Note: Reported as a rate, not a percent.</t>
    </r>
  </si>
  <si>
    <r>
      <rPr>
        <i/>
        <sz val="12"/>
        <rFont val="Arial"/>
        <family val="2"/>
      </rPr>
      <t xml:space="preserve">Numerator: </t>
    </r>
    <r>
      <rPr>
        <sz val="12"/>
        <rFont val="Arial"/>
        <family val="2"/>
      </rPr>
      <t xml:space="preserve">Count of Medicare Part D claims within episodes of at least three days and ending during the report period for beneficiaries residing in an NF (HCPCS code = </t>
    </r>
    <r>
      <rPr>
        <b/>
        <sz val="12"/>
        <rFont val="Arial"/>
        <family val="2"/>
      </rPr>
      <t>Q5003</t>
    </r>
    <r>
      <rPr>
        <sz val="12"/>
        <rFont val="Arial"/>
        <family val="2"/>
      </rPr>
      <t xml:space="preserve">). 
</t>
    </r>
    <r>
      <rPr>
        <i/>
        <sz val="12"/>
        <rFont val="Arial"/>
        <family val="2"/>
      </rPr>
      <t>Denominator:</t>
    </r>
    <r>
      <rPr>
        <sz val="12"/>
        <rFont val="Arial"/>
        <family val="2"/>
      </rPr>
      <t xml:space="preserve"> Count of hospice episodes of at least three days and ending during the report period for beneficiaries residing in an NF (HCPCS code = </t>
    </r>
    <r>
      <rPr>
        <b/>
        <sz val="12"/>
        <rFont val="Arial"/>
        <family val="2"/>
      </rPr>
      <t>Q5003</t>
    </r>
    <r>
      <rPr>
        <sz val="12"/>
        <rFont val="Arial"/>
        <family val="2"/>
      </rPr>
      <t xml:space="preserve">). 
</t>
    </r>
    <r>
      <rPr>
        <i/>
        <sz val="12"/>
        <rFont val="Arial"/>
        <family val="2"/>
      </rPr>
      <t>Note: Reported as a rate, not a percent.</t>
    </r>
  </si>
  <si>
    <r>
      <rPr>
        <i/>
        <sz val="12"/>
        <rFont val="Arial"/>
        <family val="2"/>
      </rPr>
      <t>Numerator:</t>
    </r>
    <r>
      <rPr>
        <sz val="12"/>
        <rFont val="Arial"/>
        <family val="2"/>
      </rPr>
      <t xml:space="preserve"> Count of Medicare Part B claims within hospice episodes of at least three days and ending during the report period for beneficiaries residing at home (HCPCS code =</t>
    </r>
    <r>
      <rPr>
        <b/>
        <sz val="12"/>
        <rFont val="Arial"/>
        <family val="2"/>
      </rPr>
      <t xml:space="preserve"> Q5001</t>
    </r>
    <r>
      <rPr>
        <sz val="12"/>
        <rFont val="Arial"/>
        <family val="2"/>
      </rPr>
      <t xml:space="preserve">). 
</t>
    </r>
    <r>
      <rPr>
        <i/>
        <sz val="12"/>
        <rFont val="Arial"/>
        <family val="2"/>
      </rPr>
      <t>Denominator:</t>
    </r>
    <r>
      <rPr>
        <sz val="12"/>
        <rFont val="Arial"/>
        <family val="2"/>
      </rPr>
      <t xml:space="preserve"> Count of hospice episodes of at least three days and ending during the report period for beneficiaries residing at home (HCPCS code =</t>
    </r>
    <r>
      <rPr>
        <b/>
        <sz val="12"/>
        <rFont val="Arial"/>
        <family val="2"/>
      </rPr>
      <t xml:space="preserve"> Q5001</t>
    </r>
    <r>
      <rPr>
        <sz val="12"/>
        <rFont val="Arial"/>
        <family val="2"/>
      </rPr>
      <t xml:space="preserve">). 
</t>
    </r>
    <r>
      <rPr>
        <i/>
        <sz val="12"/>
        <rFont val="Arial"/>
        <family val="2"/>
      </rPr>
      <t>Note: Reported as a rate, not a percent.</t>
    </r>
  </si>
  <si>
    <r>
      <rPr>
        <i/>
        <sz val="12"/>
        <rFont val="Arial"/>
        <family val="2"/>
      </rPr>
      <t xml:space="preserve">Numerator: </t>
    </r>
    <r>
      <rPr>
        <sz val="12"/>
        <rFont val="Arial"/>
        <family val="2"/>
      </rPr>
      <t xml:space="preserve">Count of Medicare Part B claims within hospice episodes of at least three days and ending during the report period for beneficiaries residing in an ALF (HCPCS code = </t>
    </r>
    <r>
      <rPr>
        <b/>
        <sz val="12"/>
        <rFont val="Arial"/>
        <family val="2"/>
      </rPr>
      <t>Q5002</t>
    </r>
    <r>
      <rPr>
        <sz val="12"/>
        <rFont val="Arial"/>
        <family val="2"/>
      </rPr>
      <t>), NF (HCPCS code =</t>
    </r>
    <r>
      <rPr>
        <b/>
        <sz val="12"/>
        <rFont val="Arial"/>
        <family val="2"/>
      </rPr>
      <t xml:space="preserve"> Q5003</t>
    </r>
    <r>
      <rPr>
        <sz val="12"/>
        <rFont val="Arial"/>
        <family val="2"/>
      </rPr>
      <t>), or SNF (HCPCS code =</t>
    </r>
    <r>
      <rPr>
        <b/>
        <sz val="12"/>
        <rFont val="Arial"/>
        <family val="2"/>
      </rPr>
      <t xml:space="preserve"> Q5004</t>
    </r>
    <r>
      <rPr>
        <sz val="12"/>
        <rFont val="Arial"/>
        <family val="2"/>
      </rPr>
      <t xml:space="preserve">). 
</t>
    </r>
    <r>
      <rPr>
        <i/>
        <sz val="12"/>
        <rFont val="Arial"/>
        <family val="2"/>
      </rPr>
      <t xml:space="preserve">Denominator: </t>
    </r>
    <r>
      <rPr>
        <sz val="12"/>
        <rFont val="Arial"/>
        <family val="2"/>
      </rPr>
      <t xml:space="preserve">Count of hospice episodes of at least three days and ending during the report period for beneficiaries residing in an ALF (HCPCS code = </t>
    </r>
    <r>
      <rPr>
        <b/>
        <sz val="12"/>
        <rFont val="Arial"/>
        <family val="2"/>
      </rPr>
      <t>Q5002</t>
    </r>
    <r>
      <rPr>
        <sz val="12"/>
        <rFont val="Arial"/>
        <family val="2"/>
      </rPr>
      <t xml:space="preserve">), NF (HCPCS code = </t>
    </r>
    <r>
      <rPr>
        <b/>
        <sz val="12"/>
        <rFont val="Arial"/>
        <family val="2"/>
      </rPr>
      <t>Q5003</t>
    </r>
    <r>
      <rPr>
        <sz val="12"/>
        <rFont val="Arial"/>
        <family val="2"/>
      </rPr>
      <t xml:space="preserve">), or SNF (HCPCS code = </t>
    </r>
    <r>
      <rPr>
        <b/>
        <sz val="12"/>
        <rFont val="Arial"/>
        <family val="2"/>
      </rPr>
      <t>Q5004</t>
    </r>
    <r>
      <rPr>
        <sz val="12"/>
        <rFont val="Arial"/>
        <family val="2"/>
      </rPr>
      <t xml:space="preserve">).  
</t>
    </r>
    <r>
      <rPr>
        <i/>
        <sz val="12"/>
        <rFont val="Arial"/>
        <family val="2"/>
      </rPr>
      <t>Note: Reported as a rate, not a percent.</t>
    </r>
  </si>
  <si>
    <t>The Compare Targets Report displays statistics for target areas that have reportable data (11+ target</t>
  </si>
  <si>
    <t xml:space="preserve">discharges) in the most recent time period. Percentiles indicate how a hospice's target area percent compares to </t>
  </si>
  <si>
    <t>the target percents for all hospices in the respective comparison group. For example, if a hospice's jurisdiction</t>
  </si>
  <si>
    <t>(see below) is 80.0, 80% of the hospices in the Medicare Administrative Contractor (MAC) comparison</t>
  </si>
  <si>
    <t>group have a lower percent value than that hospice. The hospice’s state percentile (if displayed) and the</t>
  </si>
  <si>
    <t>hospice national percentile values should be interpreted in the same manner. Percentiles at or above the</t>
  </si>
  <si>
    <t xml:space="preserve">80th percentile for any target areas indicate that the hospice may be at a higher risk for improper Medicare </t>
  </si>
  <si>
    <t>payments (outlier status). The greater the percent value, particularly the national and/or jurisdiction percentile,</t>
  </si>
  <si>
    <t>the greater the consideration should be given to that target area.</t>
  </si>
  <si>
    <t>Target</t>
  </si>
  <si>
    <t>Number of Target Dischs</t>
  </si>
  <si>
    <t>Percent/Rate</t>
  </si>
  <si>
    <t>Hospice National %ile</t>
  </si>
  <si>
    <t>Hospice Jurisdict. %ile</t>
  </si>
  <si>
    <t>Hospice
State
%ile</t>
  </si>
  <si>
    <t>Sum of Payments</t>
  </si>
  <si>
    <r>
      <rPr>
        <b/>
        <sz val="12"/>
        <rFont val="Arial"/>
        <family val="2"/>
      </rPr>
      <t xml:space="preserve">Note: </t>
    </r>
    <r>
      <rPr>
        <sz val="12"/>
        <rFont val="Arial"/>
        <family val="2"/>
      </rPr>
      <t>Data is only displayed for target areas with at least 11 discharges during the most recent 12-month period.</t>
    </r>
  </si>
  <si>
    <t>Live Discharges</t>
  </si>
  <si>
    <t>Time Period</t>
  </si>
  <si>
    <t>Outlier Status</t>
  </si>
  <si>
    <t>Target Area Percent</t>
  </si>
  <si>
    <t>Target Count</t>
  </si>
  <si>
    <t>Denominator Count</t>
  </si>
  <si>
    <t>Target (Numerator) Average Length of Stay</t>
  </si>
  <si>
    <t>Denominator Average Length of Stay</t>
  </si>
  <si>
    <t>Target (Numerator) Average Payment</t>
  </si>
  <si>
    <t>Target (Numerator) Sum of Payments</t>
  </si>
  <si>
    <r>
      <rPr>
        <b/>
        <sz val="12"/>
        <color rgb="FF000000"/>
        <rFont val="Arial"/>
        <family val="2"/>
      </rPr>
      <t>Note:</t>
    </r>
    <r>
      <rPr>
        <sz val="12"/>
        <color rgb="FF000000"/>
        <rFont val="Arial"/>
        <family val="2"/>
      </rPr>
      <t xml:space="preserve"> Metrics for target areas with numerator or denominator values of less than 11 are not calculated due to confidentiality requirements. </t>
    </r>
  </si>
  <si>
    <t>No data or n/a indicates the target area does not meet this threshold for reportable data.</t>
  </si>
  <si>
    <t>SUGGESTED INTERVENTION FOR HIGH OUTLIERS</t>
  </si>
  <si>
    <t xml:space="preserve">This could indicate that beneficiaries are being enrolled in the Medicare hospice benefit who do not </t>
  </si>
  <si>
    <t xml:space="preserve">meet the hospice eligibility criteria. The hospice should review Medicare hospice eligibility criteria </t>
  </si>
  <si>
    <t xml:space="preserve">and admissions procedures to ensure that beneficiaries are enrolled in the hospice benefit when </t>
  </si>
  <si>
    <t xml:space="preserve">they meet eligibility criteria. Medical record documentation should be reviewed for beneficiaries </t>
  </si>
  <si>
    <t xml:space="preserve">discharged alive to determine whether enrollment in the hospice benefit was appropriate and in </t>
  </si>
  <si>
    <t>accordance with Medicare policy.</t>
  </si>
  <si>
    <t>National 80th Percentile</t>
  </si>
  <si>
    <t>Jurisdiction 80th Percentile</t>
  </si>
  <si>
    <t>State 80th Percentile</t>
  </si>
  <si>
    <r>
      <rPr>
        <b/>
        <sz val="12"/>
        <color rgb="FF000000"/>
        <rFont val="Arial"/>
        <family val="2"/>
      </rPr>
      <t>Note</t>
    </r>
    <r>
      <rPr>
        <sz val="12"/>
        <color rgb="FF000000"/>
        <rFont val="Arial"/>
        <family val="2"/>
      </rPr>
      <t xml:space="preserve">: Jurisdiction/State percentiles for a target area are not calculated if there are fewer than 11 providers with reportable data for the target area in a Jurisdiction/State. </t>
    </r>
  </si>
  <si>
    <t>#N/A indicates insufficient data to calculate the metric.</t>
  </si>
  <si>
    <t>Live Discharges-Revocations</t>
  </si>
  <si>
    <t xml:space="preserve">This could indicate that beneficiaries are being enrolled in the Medicare hospice benefit who do not  </t>
  </si>
  <si>
    <t xml:space="preserve">meet the hospice eligibility criteria. The hospice should review Medicare hospice eligibility criteria  </t>
  </si>
  <si>
    <t xml:space="preserve">and admissions procedures to ensure that beneficiaries are enrolled in the hospice benefit when  </t>
  </si>
  <si>
    <t xml:space="preserve">accordance with Medicare policy. A high percentage of live discharges for beneficiary revocations </t>
  </si>
  <si>
    <t xml:space="preserve">could indicate improper beneficiary revocations are occurring. The hospice should review instances </t>
  </si>
  <si>
    <t xml:space="preserve">where occurrence code 42 is applied to ensure that the revocation was initiated by the beneficiary </t>
  </si>
  <si>
    <t>(not by the hospice) and that the revocation was not initiated to avoid costly patient care.</t>
  </si>
  <si>
    <r>
      <rPr>
        <b/>
        <sz val="12"/>
        <color rgb="FF000000"/>
        <rFont val="Arial"/>
        <family val="2"/>
      </rPr>
      <t>Note</t>
    </r>
    <r>
      <rPr>
        <sz val="12"/>
        <color rgb="FF000000"/>
        <rFont val="Arial"/>
        <family val="2"/>
      </rPr>
      <t xml:space="preserve">: Jurisdiction/State percentiles for a target area are not calculated if there are fewer than 11 providers with reportable data for the target area in a </t>
    </r>
  </si>
  <si>
    <t>Jurisdiction/State.</t>
  </si>
  <si>
    <t>Live Discharges with LOS 61-179 Days</t>
  </si>
  <si>
    <t xml:space="preserve">they meet eligibility criteria. Medical record documentation should be reviewed for beneficiaries  </t>
  </si>
  <si>
    <t xml:space="preserve">discharged alive to determine whether enrollment in the hospice benefit was appropriate and in  </t>
  </si>
  <si>
    <t xml:space="preserve">accordance with Medicare policy. As of Oct. 1, 2015 (fiscal year 2016), hospice payments for RHC    </t>
  </si>
  <si>
    <t>decreased on day 61. Beginning with FY2016, live discharges with a LOS between 61 and</t>
  </si>
  <si>
    <t>179 days could indicate that financial incentives are impacting patient care decisions.</t>
  </si>
  <si>
    <r>
      <rPr>
        <b/>
        <sz val="12"/>
        <color rgb="FF000000"/>
        <rFont val="Arial"/>
        <family val="2"/>
      </rPr>
      <t>Note</t>
    </r>
    <r>
      <rPr>
        <sz val="12"/>
        <color rgb="FF000000"/>
        <rFont val="Arial"/>
        <family val="2"/>
      </rPr>
      <t xml:space="preserve">: Jurisdiction/State percentiles for a target area are not calculated if there are fewer than 11 providers with reportable data for the target area in </t>
    </r>
  </si>
  <si>
    <t>a Jurisdiction/State.</t>
  </si>
  <si>
    <t>#N/A indicates insufficient data to calculate the percentile.</t>
  </si>
  <si>
    <t xml:space="preserve">beneficiaries with long length of stays to determine whether enrollment in the hospice benefit was </t>
  </si>
  <si>
    <t>appropriate and in accordance with Medicare policy.</t>
  </si>
  <si>
    <t>Routine Home Care Provided in an Assisted Living Facility</t>
  </si>
  <si>
    <t>Target area numerator and denominator average length of stay (ALOS) and average and sum of payments are not calculated for this target area.</t>
  </si>
  <si>
    <t xml:space="preserve">This could indicate that beneficiaries who reside in an ALF are being enrolled in the Medicare </t>
  </si>
  <si>
    <t xml:space="preserve">hospice benefit when they may not meet hospice eligibility criteria. The hospice should review </t>
  </si>
  <si>
    <t xml:space="preserve">Medicare hospice eligibility criteria and admissions procedures to ensure that beneficiaries are </t>
  </si>
  <si>
    <t xml:space="preserve">enrolled in the hospice benefit appropriately. Medical record documentation should be reviewed to </t>
  </si>
  <si>
    <t xml:space="preserve">determine whether enrollment in the hospice benefit and services provided are appropriate and in </t>
  </si>
  <si>
    <t>Routine Home Care Provided in a Nursing Facility</t>
  </si>
  <si>
    <t>This could indicate that beneficiaries who reside in a NF are being enrolled in the Medicare hospice</t>
  </si>
  <si>
    <t>benefit when they may not meet hospice eligibility criteria. The hospice should review Medicare</t>
  </si>
  <si>
    <t xml:space="preserve">hospice eligibility criteria and admissions procedures to ensure that beneficiaries are enrolled in the </t>
  </si>
  <si>
    <t xml:space="preserve">hospice benefit appropriately. Medical record documentation should be reviewed to determine </t>
  </si>
  <si>
    <t xml:space="preserve">whether enrollment in the hospice benefit and services provided are appropriate and in accordance </t>
  </si>
  <si>
    <t>with Medicare policy.</t>
  </si>
  <si>
    <t>Routine Home Care Provided in a Skilled Nursing Facility</t>
  </si>
  <si>
    <t xml:space="preserve">This could indicate that beneficiaries who reside in a SNF are being enrolled in the Medicare </t>
  </si>
  <si>
    <t>Claims With Single Diagnosis Coded</t>
  </si>
  <si>
    <t xml:space="preserve">This could indicate that the hospice is not coding all coexisting diagnoses related to the terminal </t>
  </si>
  <si>
    <t xml:space="preserve">illness and related conditions. All of a patient’s coexisting or additional diagnoses related to the </t>
  </si>
  <si>
    <t xml:space="preserve">terminal illness and related conditions should be reported on the hospice claim. The hospice should </t>
  </si>
  <si>
    <t xml:space="preserve">review a sample of hospice clams with a single diagnosis coded to ensure that all diagnoses </t>
  </si>
  <si>
    <t xml:space="preserve">related to the terminal illness and related conditions are reported on the hospice claim. Remember </t>
  </si>
  <si>
    <t xml:space="preserve">that in order for a diagnosis to be coded as a coexisting condition it must be substantiated by </t>
  </si>
  <si>
    <t xml:space="preserve">documentation. A coder should not code based on laboratory or radiological findings without seeking </t>
  </si>
  <si>
    <t xml:space="preserve">physician determination of the clinical significance of the abnormal finding. Consider whether the </t>
  </si>
  <si>
    <t>use of a physician query would have substantiated a coexisting condition.</t>
  </si>
  <si>
    <t>No General Inpatient Care or Continuous Home Care</t>
  </si>
  <si>
    <t xml:space="preserve">This could indicate that the hospice is not providing the full spectrum of services as required by the </t>
  </si>
  <si>
    <t xml:space="preserve">Medicare program. A sample of records for beneficiaries that did not receive GIP or CHC should be </t>
  </si>
  <si>
    <t xml:space="preserve">reviewed. The hospice should ensure that processes are in place to assess when beneficiaries need </t>
  </si>
  <si>
    <t>GIP and/or CHC and that the hospice is able to provide these services.</t>
  </si>
  <si>
    <t xml:space="preserve">This could indicate that the hospice is initiating GIP services when not indicated/necessary. A sample </t>
  </si>
  <si>
    <t xml:space="preserve">of records for beneficiaries that had long GIP stays should be reviewed to determine whether GIP </t>
  </si>
  <si>
    <t xml:space="preserve">was provided in the appropriate setting and was appropriately used for pain control or acute/chronic </t>
  </si>
  <si>
    <t>symptom management that could not be addressed in other settings.</t>
  </si>
  <si>
    <t>Average Number of Part D Claims Residing at Home</t>
  </si>
  <si>
    <t>Target Area Rate</t>
  </si>
  <si>
    <t>This could indicate that patients residing at home may be receiving medications that should have been</t>
  </si>
  <si>
    <t>paid for by the hospice organization. A sample of records for beneficiaries should be reviewed. The</t>
  </si>
  <si>
    <t xml:space="preserve">hospice should ensure that processes are in place to assess medication regimens, and that the </t>
  </si>
  <si>
    <t>hospice provides medications related to the terminal condition as part of the hospice benefit. It is</t>
  </si>
  <si>
    <t>recommended that the hospice compare the rate of claims for beneficiaries residing in different</t>
  </si>
  <si>
    <t>settings in order to identify the patient population with the highest rate and prioritize that group</t>
  </si>
  <si>
    <t>for possible intervention.</t>
  </si>
  <si>
    <t>Average Number of Part D Claims Residing in an ALF</t>
  </si>
  <si>
    <t>This could indicate that patients residing in assisted living facilities may be receiving medications that</t>
  </si>
  <si>
    <t>should have been paid for by the hospice organization. A sample of records for beneficiaries should</t>
  </si>
  <si>
    <t>be reviewed. The hospice should ensure that processes are in place to assess medication</t>
  </si>
  <si>
    <t>regimens, and that the hospice provides medications related to the terminal condition as part of the</t>
  </si>
  <si>
    <t>hospice benefit. It is recommended that the hospice compare the rate of claims for beneficiaries</t>
  </si>
  <si>
    <t>residing in different settings in order to identify the patient population with the highest rate and</t>
  </si>
  <si>
    <t>prioritize that group for possible intervention.</t>
  </si>
  <si>
    <t>Average Number of Part D Claims Residing in a Nursing Facility</t>
  </si>
  <si>
    <t>This could indicate that patients residing in nursing facilities may be receiving medications that should have</t>
  </si>
  <si>
    <t xml:space="preserve">been paid for by the hospice organization. A sample of records for beneficiaries should be reviewed. </t>
  </si>
  <si>
    <t>The hospice should ensure that processes are in place to assess medication regimens, and that</t>
  </si>
  <si>
    <t>the hospice provides medications related to the terminal condition as part of the hospice benefit. It</t>
  </si>
  <si>
    <t>is recommended that the hospice compare the rate of claims for beneficiaries residing in different</t>
  </si>
  <si>
    <t>settings in order to identify the patient population with the highest rate and prioritize that group for</t>
  </si>
  <si>
    <t>possible intervention.</t>
  </si>
  <si>
    <t>Average Number of Part B Claims Residing at Home</t>
  </si>
  <si>
    <t>This could indicate that patients may be receiving services that should have been coordinated</t>
  </si>
  <si>
    <t xml:space="preserve">by the hospice organization.  A sample of records for beneficiaries should be reviewed. </t>
  </si>
  <si>
    <t xml:space="preserve">The hospice should ensure that processes are in place to coordinate with providers that previously </t>
  </si>
  <si>
    <t>provided services to the beneficiary to ensure that they do not bill Medicare for additional services</t>
  </si>
  <si>
    <t xml:space="preserve">that are related to the beneficiary’s terminal illness and related conditions, once the beneficiary </t>
  </si>
  <si>
    <t xml:space="preserve">has enrolled in hospice. It is recommended that the hospice compare the rate of claims for </t>
  </si>
  <si>
    <t>beneficiaries residing in different settings, in order to identify the patient population with the highest</t>
  </si>
  <si>
    <t>rate so that it may be prioritized for possible intervention.</t>
  </si>
  <si>
    <t>Average Number of Part B Claims Residing in an ALF, NF, SNF</t>
  </si>
  <si>
    <t>SUGGESTED INTERVENTION WHEN ABOVE 80th PERCENTILE</t>
  </si>
  <si>
    <t>Clinical Classification Software Refined (CCSR) Diagnosis Category</t>
  </si>
  <si>
    <t>Total Decedents for Each Category</t>
  </si>
  <si>
    <t>Proportion of Decedents for Each Category to Total Decedents</t>
  </si>
  <si>
    <t>Hospice Average Length of Stay (LOS) for Category</t>
  </si>
  <si>
    <t>Top Terminal CCSR Categories</t>
  </si>
  <si>
    <t>All CCSR Categories</t>
  </si>
  <si>
    <r>
      <rPr>
        <b/>
        <sz val="12"/>
        <color rgb="FF242424"/>
        <rFont val="Arial"/>
        <family val="2"/>
      </rPr>
      <t>Note</t>
    </r>
    <r>
      <rPr>
        <sz val="12"/>
        <color rgb="FF242424"/>
        <rFont val="Arial"/>
        <family val="2"/>
      </rPr>
      <t xml:space="preserve">: This report is limited to the top terminal CCSR diagnosis categories for which there are a total of at least 11 </t>
    </r>
  </si>
  <si>
    <t>decedents during the most recent fiscal year.</t>
  </si>
  <si>
    <t>The terminal CCSR diagnosis categories are: Cancer (CCSR categories NEO001-NEO073, END015, FAC006, SYM017),</t>
  </si>
  <si>
    <t xml:space="preserve"> Circulatory or heart disease (CCSR categories CIR001-019, CIR026-039, DIG014, DIG025, FAC009, GEN003,</t>
  </si>
  <si>
    <t xml:space="preserve"> GEN006, INJ030, INJ033, INJ069, MAL001, MUS024, RSP003, SYM012), </t>
  </si>
  <si>
    <t xml:space="preserve"> Dementia (CCSR categories MBD009, MBD013, NVS011, SYM010, SYM016), </t>
  </si>
  <si>
    <t xml:space="preserve">Respiratory disease (CCSR categories FAC012, FAC025, MAL007, RSP002, RSP-004-017, SYM013) and </t>
  </si>
  <si>
    <t xml:space="preserve">Neurodegenerative Disease or Stroke (CCSR categories CIR020-025, EYE006, NVS004-008, NVS012-013, NVS020, NVS022). </t>
  </si>
  <si>
    <t xml:space="preserve">The principal ICD-10 diagnosis code from the final claim was collapsed into a general category using CCSR software. </t>
  </si>
  <si>
    <t xml:space="preserve">More information about the software can be found at:  </t>
  </si>
  <si>
    <t xml:space="preserve">https://hcup-us.ahrq.gov/toolssoftware/ccsr/ccs_refined.jsp  </t>
  </si>
  <si>
    <t xml:space="preserve">Average length of stay is calculated by dividing the total number of days decedents received services from the hospice </t>
  </si>
  <si>
    <t>by the total number of decedents with the terminal CCSR diagnosis category(ies) that received services from the hospice.</t>
  </si>
  <si>
    <t>Jurisdiction Average Length of Stay (LOS) for Category</t>
  </si>
  <si>
    <t>National Average LOS for Category</t>
  </si>
  <si>
    <t>Top CCSR Categories Jurisdiction-Wide</t>
  </si>
  <si>
    <t>All CCSR Categories Jurisdiction-Wide</t>
  </si>
  <si>
    <r>
      <rPr>
        <b/>
        <sz val="12"/>
        <color rgb="FF000000"/>
        <rFont val="Arial"/>
        <family val="2"/>
      </rPr>
      <t>Note:</t>
    </r>
    <r>
      <rPr>
        <sz val="12"/>
        <color rgb="FF000000"/>
        <rFont val="Arial"/>
        <family val="2"/>
      </rPr>
      <t xml:space="preserve"> This report is limited to the top terminal CCSR diagnosis categories for which there are a total of at least 11</t>
    </r>
  </si>
  <si>
    <t>decedents in the jurisdiction during the most recent fiscal year.</t>
  </si>
  <si>
    <t>Type of Live Discharge</t>
  </si>
  <si>
    <t>Total Episodes</t>
  </si>
  <si>
    <t>Proportion of Live Discharge Episodes</t>
  </si>
  <si>
    <t>Hospice Average Length of Stay (LOS)</t>
  </si>
  <si>
    <t>All Live Discharges</t>
  </si>
  <si>
    <r>
      <rPr>
        <b/>
        <sz val="12"/>
        <rFont val="Arial"/>
        <family val="2"/>
      </rPr>
      <t xml:space="preserve">Note: </t>
    </r>
    <r>
      <rPr>
        <sz val="12"/>
        <rFont val="Arial"/>
        <family val="2"/>
      </rPr>
      <t xml:space="preserve"> Live discharges are identified as discharges where the patient discharge status code is not equal to 40 </t>
    </r>
  </si>
  <si>
    <t xml:space="preserve">(expired at home), 41 (expired in a medical facility), or 42 (expired place unknown). </t>
  </si>
  <si>
    <t>Average length of stay is calculated by dividing the total number of days beneficiaries received services from the hospice</t>
  </si>
  <si>
    <t xml:space="preserve"> by the total number of that type of live discharge.</t>
  </si>
  <si>
    <t>Categories will display if they had at least 11 episodes in the most recent three fiscal years.</t>
  </si>
  <si>
    <t>Jurisdiction Average Length of Stay (LOS)</t>
  </si>
  <si>
    <t>National Average LOS</t>
  </si>
  <si>
    <t>All Live Discharges Jurisdiction-Wide</t>
  </si>
  <si>
    <r>
      <rPr>
        <b/>
        <sz val="12"/>
        <rFont val="Arial"/>
        <family val="2"/>
      </rPr>
      <t>Note:</t>
    </r>
    <r>
      <rPr>
        <sz val="12"/>
        <rFont val="Arial"/>
        <family val="2"/>
      </rPr>
      <t xml:space="preserve">  Live discharges are identified as discharges where the patient discharge status code is not equal to 40 </t>
    </r>
  </si>
  <si>
    <t xml:space="preserve">Average length of stay is calculated by dividing the total number of days beneficiaries received services from the hospice </t>
  </si>
  <si>
    <t>by the total number of that type of live discharge.</t>
  </si>
  <si>
    <t>Jurisdictional data is displayed if there are at least 11 episodes for the most recent three fiscal years in the jurisdiction.</t>
  </si>
  <si>
    <t>Live Discharges No Longer Terminally Ill</t>
  </si>
  <si>
    <t>Live Discharges - Revocations</t>
  </si>
  <si>
    <t>Not Calculated</t>
  </si>
  <si>
    <t>FY 2023</t>
  </si>
  <si>
    <t>Not an outlier</t>
  </si>
  <si>
    <t>FY 2024</t>
  </si>
  <si>
    <t>FY 2025</t>
  </si>
  <si>
    <t/>
  </si>
  <si>
    <t>n/a</t>
  </si>
  <si>
    <t>No Data</t>
  </si>
  <si>
    <t>High Outlier</t>
  </si>
  <si>
    <t>Dementia</t>
  </si>
  <si>
    <t>Cancer</t>
  </si>
  <si>
    <t>Circulatory or Heart Disease</t>
  </si>
  <si>
    <t>Respiratory Disease</t>
  </si>
  <si>
    <t>Neurodegenerative Disease or Stroke</t>
  </si>
  <si>
    <t>No longer terminally ill</t>
  </si>
  <si>
    <t>Revocation</t>
  </si>
  <si>
    <t>Beneficiary transfer</t>
  </si>
  <si>
    <t>Moved out of service area</t>
  </si>
  <si>
    <t>Discharged for cause</t>
  </si>
  <si>
    <t>This is Hospice PEPPER version FY2025</t>
  </si>
  <si>
    <t>Most Recent 3 Federal Fiscal Years Through FY 2025</t>
  </si>
  <si>
    <t>Compare Targets Report of FY 2025 Data</t>
  </si>
  <si>
    <t>Table 1 Target Area Names and Definitions</t>
  </si>
  <si>
    <t>Table 2 Compare Targets Report</t>
  </si>
  <si>
    <t>Table 3 Hospice Statistics for Live Discharges No Longer Terminally Ill</t>
  </si>
  <si>
    <t xml:space="preserve">Table 4 Comparative Data for Live Discharges No Longer Terminally Ill </t>
  </si>
  <si>
    <t>Table 5 Hospice Statistics for Live Discharges-Revocations</t>
  </si>
  <si>
    <t>Table 6 Comparative Data for Live Discharges-Revocations</t>
  </si>
  <si>
    <t>Table 7 Hospice Statistics for Live Discharges with LOS 61-179 Days</t>
  </si>
  <si>
    <t>Table 8 Comparative Data for Live Discharges with LOS 61-179 Days</t>
  </si>
  <si>
    <t>Table 9 Hospice Statistics for Long Length of Stay</t>
  </si>
  <si>
    <t>Table 10 Comparative Data for Long Length of Stay</t>
  </si>
  <si>
    <t>Table 11 Hospice Statistics for Routine Home Care Provided in an Assisted Living Facility</t>
  </si>
  <si>
    <t>Table 12 Comparative Data for Routine Home Care Provided in an Assisted Living Facility</t>
  </si>
  <si>
    <t>Table 13 Hospice Statistics for Routine Home Care Provided in a Nursing Facility</t>
  </si>
  <si>
    <t>Table 14 Comparative Data for Routine Home Care Provided in a Nursing Facility</t>
  </si>
  <si>
    <t>Table 15 Hospice Statistics for Routine Home Care Provided in a Skilled Nursing Facility</t>
  </si>
  <si>
    <t>Table 16 Comparative Data for Routine Home Care Provided in a Skilled Nursing Facility</t>
  </si>
  <si>
    <t>Table 17 Hospice Statistics for Claims With Single Diagnosis Coded</t>
  </si>
  <si>
    <t>Table 18 Comparative Data for Claims With Single Diagnosis Coded</t>
  </si>
  <si>
    <t>Table 19 Hospice Statistics for No General Inpatient Care or Continuous Home Care</t>
  </si>
  <si>
    <t>Table 20 Comparative Data for No General Inpatient Care or Continuous Home Care</t>
  </si>
  <si>
    <t>Table 21 Hospice Statistics for Long General Inpatient Care Stays</t>
  </si>
  <si>
    <t>Table 22 Comparative Data for Long General Inpatient Care Stays</t>
  </si>
  <si>
    <t>Table 23 Hospice Statistics for Average Number of Part D Claims Residing at Home</t>
  </si>
  <si>
    <t>Table 24 Comparative Data for Average Number of Part D Claims Residing at Home</t>
  </si>
  <si>
    <t>Table 25 Hospice Statistics for Average Number of Part D Claims Residing in an ALF</t>
  </si>
  <si>
    <t>Table 26 Comparative Data for Average Number of Part D Claims Residing in an ALF</t>
  </si>
  <si>
    <t>Table 27 Hospice Statistics for Average Number of Part D Claims Residing in a Nursing Facility</t>
  </si>
  <si>
    <t>Table 28 Comparative Data for Average Number of Part D Claims Residing in a Nursing Facility</t>
  </si>
  <si>
    <t>Table 29 Hospice Statistics for Average Number of Part B Claims Residing at Home</t>
  </si>
  <si>
    <t>Table 30 Comparative Data for Average Number of Part B Claims Residing at Home</t>
  </si>
  <si>
    <t>Table 31 Hospice Statistics for Average Number of Part B Claims Residing in an ALF, NF, SNF</t>
  </si>
  <si>
    <t>Table 32 Comparative Data for Average Number of Part B Claims Residing in an ALF, NF, SNF</t>
  </si>
  <si>
    <t>Table 33 Hospice Top Terminal Diagnoses</t>
  </si>
  <si>
    <t>Table 34 Jurisdiction Top Terminal Diagnoses</t>
  </si>
  <si>
    <t>Table 35 Hospice Live Discharges by Type</t>
  </si>
  <si>
    <t>Table 36 Jurisdiction Live Discharges by Type</t>
  </si>
  <si>
    <t>123456</t>
  </si>
  <si>
    <t>Jurisdiction: Hospice Jurisdiction</t>
  </si>
  <si>
    <t>Not an Outlier</t>
  </si>
  <si>
    <t>Claims with a Single Diagnosis Coded</t>
  </si>
  <si>
    <t>tool that supports CMS efforts to protect the Medicare Trust Fund. PEPPER summarizes</t>
  </si>
  <si>
    <t xml:space="preserve">they meet eligibility criteria. Medical record documentation should be reviewed for a sample of </t>
  </si>
  <si>
    <t xml:space="preserve">by the hospice organization. A sample of records for beneficiaries should be reviewed.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</si>
</sst>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164" formatCode="0.0%"/>
    <numFmt numFmtId="165" formatCode="&quot;$&quot;#,##0"/>
    <numFmt numFmtId="166" formatCode="&quot;$&quot;#,##0.00"/>
    <numFmt numFmtId="167" formatCode="0.0"/>
    <numFmt numFmtId="168" formatCode="#,##0.0"/>
  </numFmts>
  <fonts count="50" x14ac:knownFonts="1">
    <font>
      <sz val="12"/>
      <name val="Arial"/>
      <family val="1"/>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ans Serif"/>
      <family val="2"/>
    </font>
    <font>
      <sz val="14"/>
      <name val="Arial"/>
      <family val="2"/>
    </font>
    <font>
      <sz val="12"/>
      <name val="Arial"/>
      <family val="2"/>
    </font>
    <font>
      <b/>
      <sz val="12"/>
      <name val="Arial"/>
      <family val="2"/>
    </font>
    <font>
      <b/>
      <sz val="10"/>
      <name val="Arial"/>
      <family val="2"/>
    </font>
    <font>
      <b/>
      <sz val="10"/>
      <color indexed="8"/>
      <name val="Arial"/>
      <family val="2"/>
    </font>
    <font>
      <sz val="9"/>
      <name val="Arial"/>
      <family val="2"/>
    </font>
    <font>
      <sz val="10"/>
      <color indexed="9"/>
      <name val="Arial"/>
      <family val="2"/>
    </font>
    <font>
      <sz val="11"/>
      <name val="Arial"/>
      <family val="2"/>
    </font>
    <font>
      <sz val="11"/>
      <color theme="1"/>
      <name val="Calibri"/>
      <family val="2"/>
      <scheme val="minor"/>
    </font>
    <font>
      <u/>
      <sz val="10"/>
      <color theme="10"/>
      <name val="Arial"/>
      <family val="2"/>
    </font>
    <font>
      <b/>
      <u/>
      <sz val="10"/>
      <color theme="10"/>
      <name val="Arial"/>
      <family val="2"/>
    </font>
    <font>
      <b/>
      <sz val="12"/>
      <color theme="1"/>
      <name val="Arial"/>
      <family val="2"/>
    </font>
    <font>
      <b/>
      <sz val="12"/>
      <color indexed="8"/>
      <name val="Arial"/>
      <family val="2"/>
    </font>
    <font>
      <sz val="12"/>
      <color theme="0"/>
      <name val="Arial"/>
      <family val="2"/>
    </font>
    <font>
      <u/>
      <sz val="12"/>
      <color theme="10"/>
      <name val="Arial"/>
      <family val="2"/>
    </font>
    <font>
      <b/>
      <sz val="14"/>
      <name val="Arial"/>
      <family val="2"/>
    </font>
    <font>
      <b/>
      <sz val="10"/>
      <color indexed="9"/>
      <name val="Arial"/>
      <family val="2"/>
    </font>
    <font>
      <sz val="12"/>
      <name val="Arial"/>
      <family val="1"/>
    </font>
    <font>
      <b/>
      <sz val="14"/>
      <name val="Arial"/>
      <family val="1"/>
    </font>
    <font>
      <b/>
      <sz val="12"/>
      <name val="Arial"/>
      <family val="1"/>
    </font>
    <font>
      <b/>
      <sz val="10"/>
      <name val="Arial"/>
      <family val="1"/>
    </font>
    <font>
      <b/>
      <sz val="12"/>
      <color indexed="16"/>
      <name val="Arial"/>
      <family val="1"/>
    </font>
    <font>
      <sz val="12"/>
      <color rgb="FF000000"/>
      <name val="Arial"/>
      <family val="2"/>
    </font>
    <font>
      <b/>
      <sz val="12"/>
      <color rgb="FF800000"/>
      <name val="Arial"/>
      <family val="2"/>
    </font>
    <font>
      <b/>
      <sz val="12"/>
      <color rgb="FF000000"/>
      <name val="Arial"/>
      <family val="2"/>
    </font>
    <font>
      <sz val="10"/>
      <color theme="0"/>
      <name val="Arial"/>
      <family val="2"/>
    </font>
    <font>
      <sz val="12"/>
      <color rgb="FFFF0000"/>
      <name val="Arial"/>
      <family val="2"/>
    </font>
    <font>
      <i/>
      <sz val="12"/>
      <color rgb="FF000000"/>
      <name val="Arial"/>
      <family val="2"/>
    </font>
    <font>
      <i/>
      <sz val="12"/>
      <name val="Arial"/>
      <family val="2"/>
    </font>
    <font>
      <sz val="12"/>
      <color indexed="9"/>
      <name val="Arial"/>
      <family val="2"/>
    </font>
    <font>
      <sz val="12"/>
      <color rgb="FF242424"/>
      <name val="Arial"/>
      <family val="2"/>
    </font>
    <font>
      <b/>
      <sz val="12"/>
      <color rgb="FF242424"/>
      <name val="Arial"/>
      <family val="2"/>
    </font>
    <font>
      <sz val="12"/>
      <name val="Arial"/>
      <family val="2"/>
    </font>
    <font>
      <b/>
      <sz val="12"/>
      <color rgb="FF800000"/>
      <name val="Arial"/>
      <family val="2"/>
    </font>
    <font>
      <sz val="12"/>
      <name val="Arial"/>
      <family val="2"/>
    </font>
    <font>
      <b/>
      <sz val="12"/>
      <color rgb="FF800000"/>
      <name val="Arial"/>
      <family val="2"/>
    </font>
    <font>
      <b/>
      <sz val="12"/>
      <color rgb="FF800000"/>
      <name val="Arial"/>
      <family val="1"/>
    </font>
    <font>
      <b/>
      <sz val="12"/>
      <color rgb="FF800000"/>
      <name val="Arial"/>
      <family val="1"/>
    </font>
    <font>
      <b/>
      <sz val="12"/>
      <color rgb="FF800000"/>
      <name val="Arial"/>
      <family val="1"/>
    </font>
    <font>
      <b/>
      <sz val="12"/>
      <color rgb="FF800000"/>
      <name val="Arial"/>
      <family val="1"/>
    </font>
    <font>
      <b/>
      <sz val="12"/>
      <color rgb="FF800000"/>
      <name val="Arial"/>
      <family val="1"/>
    </font>
    <font>
      <b/>
      <sz val="12"/>
      <color rgb="FF800000"/>
      <name val="Arial"/>
      <family val="1"/>
    </font>
    <font>
      <b/>
      <sz val="12"/>
      <color rgb="FF800000"/>
      <name val="Arial"/>
      <family val="1"/>
    </font>
    <font>
      <b/>
      <sz val="12"/>
      <color rgb="FF800000"/>
      <name val="Arial"/>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none">
        <bgColor indexed="64"/>
      </patternFill>
    </fill>
    <fill>
      <patternFill patternType="solid">
        <fgColor rgb="FFFFFFFF"/>
        <bgColor rgb="FF000000"/>
      </patternFill>
    </fill>
  </fills>
  <borders count="13">
    <border>
      <left/>
      <right/>
      <top/>
      <bottom/>
      <diagonal/>
    </border>
    <border>
      <left style="thin">
        <color auto="1"/>
      </left>
      <right style="thin">
        <color auto="1"/>
      </right>
      <top style="thin">
        <color auto="1"/>
      </top>
      <bottom style="thin">
        <color auto="1"/>
      </bottom>
      <diagonal/>
    </border>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thin">
        <color auto="1"/>
      </left>
      <right/>
      <top/>
      <bottom style="thin">
        <color auto="1"/>
      </bottom>
      <diagonal/>
    </border>
    <border>
      <left style="thin">
        <color rgb="FF000000"/>
      </left>
      <right style="thin">
        <color rgb="FF000000"/>
      </right>
      <top style="thin">
        <color rgb="FF000000"/>
      </top>
      <bottom/>
      <diagonal/>
    </border>
    <border>
      <left/>
      <right/>
      <top style="thin">
        <color theme="1"/>
      </top>
      <bottom/>
      <diagonal/>
    </border>
    <border>
      <left/>
      <right style="thin">
        <color rgb="FF000000"/>
      </right>
      <top style="thin">
        <color rgb="FF000000"/>
      </top>
      <bottom/>
      <diagonal/>
    </border>
  </borders>
  <cellStyleXfs count="73">
    <xf numFmtId="0" fontId="0" fillId="0" borderId="0"/>
    <xf numFmtId="44" fontId="14" fillId="0" borderId="0" applyFont="0" applyFill="0" applyBorder="0" applyAlignment="0" applyProtection="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5" fillId="0" borderId="0"/>
    <xf numFmtId="0" fontId="4" fillId="0" borderId="0"/>
    <xf numFmtId="0" fontId="14" fillId="0" borderId="0"/>
    <xf numFmtId="0" fontId="4" fillId="0" borderId="0"/>
    <xf numFmtId="0" fontId="5" fillId="0" borderId="0"/>
    <xf numFmtId="0" fontId="4" fillId="0" borderId="0"/>
    <xf numFmtId="9" fontId="14"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3" fillId="0" borderId="0"/>
    <xf numFmtId="0" fontId="23" fillId="4" borderId="2"/>
    <xf numFmtId="0" fontId="4" fillId="4" borderId="2"/>
    <xf numFmtId="0" fontId="4" fillId="4" borderId="2"/>
    <xf numFmtId="0" fontId="23" fillId="4" borderId="2"/>
    <xf numFmtId="44" fontId="1" fillId="4" borderId="2" applyFont="0" applyFill="0" applyBorder="0" applyAlignment="0" applyProtection="0"/>
    <xf numFmtId="0" fontId="15" fillId="4" borderId="2" applyNumberFormat="0" applyFill="0" applyBorder="0" applyAlignment="0" applyProtection="0">
      <alignment vertical="top"/>
      <protection locked="0"/>
    </xf>
    <xf numFmtId="0" fontId="15" fillId="4" borderId="2" applyNumberFormat="0" applyFill="0" applyBorder="0" applyAlignment="0" applyProtection="0">
      <alignment vertical="top"/>
      <protection locked="0"/>
    </xf>
    <xf numFmtId="0" fontId="5" fillId="4" borderId="2"/>
    <xf numFmtId="0" fontId="1" fillId="4" borderId="2"/>
    <xf numFmtId="0" fontId="23" fillId="4" borderId="2"/>
    <xf numFmtId="0" fontId="5" fillId="4" borderId="2"/>
    <xf numFmtId="9" fontId="1" fillId="4" borderId="2" applyFont="0" applyFill="0" applyBorder="0" applyAlignment="0" applyProtection="0"/>
    <xf numFmtId="44" fontId="1" fillId="4" borderId="2" applyFont="0" applyFill="0" applyBorder="0" applyAlignment="0" applyProtection="0"/>
    <xf numFmtId="0" fontId="1" fillId="4" borderId="2"/>
    <xf numFmtId="9" fontId="1" fillId="4" borderId="2" applyFont="0" applyFill="0" applyBorder="0" applyAlignment="0" applyProtection="0"/>
    <xf numFmtId="0" fontId="1" fillId="4" borderId="2"/>
    <xf numFmtId="44" fontId="1" fillId="4" borderId="2" applyFont="0" applyFill="0" applyBorder="0" applyAlignment="0" applyProtection="0"/>
    <xf numFmtId="9" fontId="1" fillId="4" borderId="2" applyFont="0" applyFill="0" applyBorder="0" applyAlignment="0" applyProtection="0"/>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xf numFmtId="0" fontId="23" fillId="4" borderId="2"/>
  </cellStyleXfs>
  <cellXfs count="193">
    <xf numFmtId="0" fontId="0" fillId="0" borderId="0" xfId="0"/>
    <xf numFmtId="0" fontId="4" fillId="0" borderId="0" xfId="9"/>
    <xf numFmtId="0" fontId="6" fillId="0" borderId="0" xfId="9" applyFont="1" applyAlignment="1">
      <alignment horizontal="left" vertical="top"/>
    </xf>
    <xf numFmtId="0" fontId="7" fillId="0" borderId="0" xfId="9" applyFont="1"/>
    <xf numFmtId="0" fontId="4" fillId="0" borderId="0" xfId="7"/>
    <xf numFmtId="0" fontId="4" fillId="2" borderId="0" xfId="7" applyFill="1" applyAlignment="1">
      <alignment horizontal="center" vertical="top"/>
    </xf>
    <xf numFmtId="0" fontId="6" fillId="2" borderId="0" xfId="7" applyFont="1" applyFill="1" applyAlignment="1">
      <alignment horizontal="center" vertical="top"/>
    </xf>
    <xf numFmtId="0" fontId="9" fillId="0" borderId="0" xfId="7" applyFont="1" applyAlignment="1">
      <alignment horizontal="center" vertical="top"/>
    </xf>
    <xf numFmtId="0" fontId="4" fillId="0" borderId="0" xfId="7" applyAlignment="1">
      <alignment horizontal="center" vertical="top"/>
    </xf>
    <xf numFmtId="41" fontId="9" fillId="2" borderId="0" xfId="7" applyNumberFormat="1" applyFont="1" applyFill="1" applyAlignment="1" applyProtection="1">
      <alignment vertical="top"/>
      <protection locked="0"/>
    </xf>
    <xf numFmtId="41" fontId="9" fillId="0" borderId="0" xfId="7" applyNumberFormat="1" applyFont="1" applyAlignment="1" applyProtection="1">
      <alignment horizontal="center" vertical="top"/>
      <protection locked="0"/>
    </xf>
    <xf numFmtId="41" fontId="10" fillId="0" borderId="0" xfId="7" applyNumberFormat="1" applyFont="1" applyAlignment="1" applyProtection="1">
      <alignment horizontal="center" vertical="top"/>
      <protection locked="0"/>
    </xf>
    <xf numFmtId="41" fontId="9" fillId="0" borderId="0" xfId="7" applyNumberFormat="1" applyFont="1" applyAlignment="1" applyProtection="1">
      <alignment vertical="top"/>
      <protection locked="0"/>
    </xf>
    <xf numFmtId="0" fontId="9" fillId="0" borderId="0" xfId="7" applyFont="1" applyAlignment="1" applyProtection="1">
      <alignment horizontal="center" vertical="top"/>
      <protection locked="0"/>
    </xf>
    <xf numFmtId="0" fontId="4" fillId="0" borderId="0" xfId="7" applyAlignment="1">
      <alignment horizontal="left" vertical="top"/>
    </xf>
    <xf numFmtId="0" fontId="9" fillId="2" borderId="0" xfId="7" applyFont="1" applyFill="1" applyAlignment="1">
      <alignment horizontal="center" vertical="top"/>
    </xf>
    <xf numFmtId="0" fontId="12" fillId="0" borderId="0" xfId="7" applyFont="1"/>
    <xf numFmtId="0" fontId="12" fillId="2" borderId="0" xfId="7" applyFont="1" applyFill="1"/>
    <xf numFmtId="166" fontId="9" fillId="0" borderId="0" xfId="7" applyNumberFormat="1" applyFont="1" applyAlignment="1" applyProtection="1">
      <alignment horizontal="left" vertical="top" wrapText="1"/>
      <protection locked="0"/>
    </xf>
    <xf numFmtId="166" fontId="9" fillId="0" borderId="0" xfId="7" applyNumberFormat="1" applyFont="1" applyAlignment="1">
      <alignment horizontal="left" vertical="top" wrapText="1"/>
    </xf>
    <xf numFmtId="0" fontId="9" fillId="2" borderId="0" xfId="7" applyFont="1" applyFill="1" applyAlignment="1">
      <alignment horizontal="left" vertical="top" wrapText="1"/>
    </xf>
    <xf numFmtId="0" fontId="7" fillId="0" borderId="0" xfId="9" applyFont="1" applyAlignment="1">
      <alignment horizontal="left"/>
    </xf>
    <xf numFmtId="0" fontId="4" fillId="0" borderId="0" xfId="9" applyAlignment="1">
      <alignment wrapText="1"/>
    </xf>
    <xf numFmtId="0" fontId="16" fillId="0" borderId="0" xfId="2" applyFont="1" applyAlignment="1" applyProtection="1"/>
    <xf numFmtId="0" fontId="4" fillId="2" borderId="0" xfId="7" applyFill="1" applyAlignment="1">
      <alignment horizontal="left" vertical="top"/>
    </xf>
    <xf numFmtId="0" fontId="4" fillId="2" borderId="0" xfId="7" applyFill="1"/>
    <xf numFmtId="0" fontId="16" fillId="0" borderId="0" xfId="2" applyFont="1" applyAlignment="1" applyProtection="1">
      <alignment horizontal="right"/>
    </xf>
    <xf numFmtId="0" fontId="7" fillId="0" borderId="0" xfId="9" quotePrefix="1" applyFont="1"/>
    <xf numFmtId="0" fontId="7" fillId="0" borderId="0" xfId="0" quotePrefix="1" applyFont="1"/>
    <xf numFmtId="0" fontId="7" fillId="0" borderId="0" xfId="8" applyFont="1" applyAlignment="1">
      <alignment horizontal="left"/>
    </xf>
    <xf numFmtId="0" fontId="7" fillId="0" borderId="0" xfId="0" applyFont="1"/>
    <xf numFmtId="0" fontId="7" fillId="0" borderId="0" xfId="9" quotePrefix="1" applyFont="1" applyAlignment="1">
      <alignment horizontal="left"/>
    </xf>
    <xf numFmtId="0" fontId="16" fillId="0" borderId="0" xfId="2" applyFont="1" applyAlignment="1" applyProtection="1">
      <alignment horizontal="left"/>
    </xf>
    <xf numFmtId="0" fontId="19" fillId="0" borderId="0" xfId="9" applyFont="1"/>
    <xf numFmtId="0" fontId="19" fillId="0" borderId="0" xfId="9" applyFont="1" applyAlignment="1">
      <alignment horizontal="left" vertical="top"/>
    </xf>
    <xf numFmtId="0" fontId="20" fillId="0" borderId="0" xfId="2" applyFont="1" applyAlignment="1" applyProtection="1"/>
    <xf numFmtId="0" fontId="9" fillId="2" borderId="0" xfId="7" applyFont="1" applyFill="1" applyAlignment="1">
      <alignment horizontal="left" vertical="top"/>
    </xf>
    <xf numFmtId="0" fontId="9" fillId="2" borderId="0" xfId="7" applyFont="1" applyFill="1"/>
    <xf numFmtId="0" fontId="22" fillId="2" borderId="0" xfId="7" applyFont="1" applyFill="1"/>
    <xf numFmtId="0" fontId="22" fillId="0" borderId="0" xfId="7" applyFont="1"/>
    <xf numFmtId="0" fontId="9" fillId="0" borderId="0" xfId="7" applyFont="1"/>
    <xf numFmtId="0" fontId="21" fillId="2" borderId="0" xfId="7" applyFont="1" applyFill="1" applyAlignment="1">
      <alignment horizontal="left" vertical="center"/>
    </xf>
    <xf numFmtId="0" fontId="21" fillId="2" borderId="0" xfId="7" applyFont="1" applyFill="1" applyAlignment="1">
      <alignment horizontal="center" vertical="top"/>
    </xf>
    <xf numFmtId="0" fontId="21" fillId="2" borderId="0" xfId="7" applyFont="1" applyFill="1" applyAlignment="1">
      <alignment horizontal="left" vertical="top"/>
    </xf>
    <xf numFmtId="0" fontId="9" fillId="2" borderId="0" xfId="7" applyFont="1" applyFill="1" applyAlignment="1">
      <alignment horizontal="center" wrapText="1"/>
    </xf>
    <xf numFmtId="0" fontId="4" fillId="0" borderId="0" xfId="7" applyAlignment="1" applyProtection="1">
      <alignment horizontal="left" vertical="top" wrapText="1"/>
      <protection locked="0"/>
    </xf>
    <xf numFmtId="0" fontId="4" fillId="0" borderId="0" xfId="7" applyAlignment="1" applyProtection="1">
      <alignment horizontal="left" vertical="top"/>
      <protection locked="0"/>
    </xf>
    <xf numFmtId="49" fontId="6" fillId="0" borderId="0" xfId="9" applyNumberFormat="1" applyFont="1" applyAlignment="1">
      <alignment horizontal="left" vertical="top"/>
    </xf>
    <xf numFmtId="0" fontId="24" fillId="4" borderId="2" xfId="18" applyFont="1"/>
    <xf numFmtId="0" fontId="23" fillId="4" borderId="2" xfId="18"/>
    <xf numFmtId="0" fontId="25" fillId="4" borderId="2" xfId="18" applyFont="1"/>
    <xf numFmtId="0" fontId="25" fillId="4" borderId="1" xfId="18" applyFont="1" applyBorder="1" applyAlignment="1">
      <alignment wrapText="1"/>
    </xf>
    <xf numFmtId="0" fontId="7" fillId="4" borderId="2" xfId="18" applyFont="1"/>
    <xf numFmtId="0" fontId="8" fillId="4" borderId="2" xfId="18" applyFont="1"/>
    <xf numFmtId="0" fontId="26" fillId="4" borderId="2" xfId="18" applyFont="1"/>
    <xf numFmtId="0" fontId="27" fillId="4" borderId="1" xfId="18" applyFont="1" applyBorder="1" applyAlignment="1">
      <alignment wrapText="1"/>
    </xf>
    <xf numFmtId="164" fontId="23" fillId="4" borderId="2" xfId="18" applyNumberFormat="1"/>
    <xf numFmtId="0" fontId="7" fillId="4" borderId="2" xfId="18" applyFont="1" applyAlignment="1">
      <alignment vertical="top"/>
    </xf>
    <xf numFmtId="0" fontId="21" fillId="2" borderId="2" xfId="19" applyFont="1" applyFill="1" applyAlignment="1">
      <alignment horizontal="left" vertical="center"/>
    </xf>
    <xf numFmtId="0" fontId="21" fillId="4" borderId="2" xfId="20" applyFont="1" applyAlignment="1">
      <alignment horizontal="left" vertical="top" wrapText="1"/>
    </xf>
    <xf numFmtId="0" fontId="21" fillId="4" borderId="2" xfId="20" applyFont="1"/>
    <xf numFmtId="0" fontId="21" fillId="4" borderId="2" xfId="20" applyFont="1" applyAlignment="1">
      <alignment horizontal="left"/>
    </xf>
    <xf numFmtId="0" fontId="4" fillId="4" borderId="2" xfId="20" applyAlignment="1">
      <alignment horizontal="left" vertical="top" wrapText="1"/>
    </xf>
    <xf numFmtId="0" fontId="4" fillId="4" borderId="2" xfId="20"/>
    <xf numFmtId="0" fontId="9" fillId="4" borderId="2" xfId="20" applyFont="1" applyAlignment="1">
      <alignment horizontal="center" vertical="top" wrapText="1"/>
    </xf>
    <xf numFmtId="0" fontId="19" fillId="3" borderId="2" xfId="20" applyFont="1" applyFill="1" applyAlignment="1">
      <alignment horizontal="left" vertical="top" wrapText="1"/>
    </xf>
    <xf numFmtId="0" fontId="11" fillId="3" borderId="2" xfId="20" applyFont="1" applyFill="1" applyAlignment="1">
      <alignment horizontal="left" vertical="top" wrapText="1"/>
    </xf>
    <xf numFmtId="0" fontId="4" fillId="4" borderId="2" xfId="19"/>
    <xf numFmtId="0" fontId="16" fillId="4" borderId="2" xfId="2" applyFont="1" applyFill="1" applyBorder="1" applyAlignment="1" applyProtection="1">
      <alignment horizontal="right"/>
    </xf>
    <xf numFmtId="0" fontId="16" fillId="0" borderId="2" xfId="2" applyFont="1" applyBorder="1" applyAlignment="1" applyProtection="1">
      <alignment horizontal="left"/>
    </xf>
    <xf numFmtId="0" fontId="8" fillId="0" borderId="1" xfId="7" applyFont="1" applyBorder="1" applyAlignment="1">
      <alignment horizontal="center" wrapText="1"/>
    </xf>
    <xf numFmtId="0" fontId="8" fillId="2" borderId="1" xfId="7" applyFont="1" applyFill="1" applyBorder="1" applyAlignment="1">
      <alignment horizontal="center" wrapText="1"/>
    </xf>
    <xf numFmtId="165" fontId="8" fillId="2" borderId="1" xfId="7" applyNumberFormat="1" applyFont="1" applyFill="1" applyBorder="1" applyAlignment="1">
      <alignment horizontal="center" wrapText="1"/>
    </xf>
    <xf numFmtId="0" fontId="17" fillId="0" borderId="0" xfId="5" applyFont="1" applyAlignment="1">
      <alignment horizontal="left"/>
    </xf>
    <xf numFmtId="0" fontId="17" fillId="0" borderId="0" xfId="0" applyFont="1"/>
    <xf numFmtId="49" fontId="7" fillId="0" borderId="0" xfId="9" applyNumberFormat="1" applyFont="1"/>
    <xf numFmtId="0" fontId="0" fillId="0" borderId="0" xfId="18" applyFont="1" applyFill="1" applyBorder="1"/>
    <xf numFmtId="0" fontId="28" fillId="5" borderId="6" xfId="0" applyFont="1" applyFill="1" applyBorder="1" applyAlignment="1">
      <alignment horizontal="left" vertical="top" wrapText="1"/>
    </xf>
    <xf numFmtId="0" fontId="7" fillId="0" borderId="6" xfId="0" applyFont="1" applyBorder="1" applyAlignment="1">
      <alignment horizontal="left" vertical="top" wrapText="1"/>
    </xf>
    <xf numFmtId="0" fontId="17" fillId="3" borderId="5" xfId="20" applyFont="1" applyFill="1" applyBorder="1" applyAlignment="1">
      <alignment horizontal="left" vertical="top" wrapText="1"/>
    </xf>
    <xf numFmtId="0" fontId="18" fillId="3" borderId="7" xfId="20" applyFont="1" applyFill="1" applyBorder="1" applyAlignment="1">
      <alignment horizontal="left" vertical="top" wrapText="1"/>
    </xf>
    <xf numFmtId="0" fontId="0" fillId="4" borderId="2" xfId="18" applyFont="1"/>
    <xf numFmtId="0" fontId="7" fillId="4" borderId="2" xfId="19" applyFont="1"/>
    <xf numFmtId="0" fontId="0" fillId="0" borderId="2" xfId="18" applyFont="1" applyFill="1"/>
    <xf numFmtId="0" fontId="8" fillId="4" borderId="2" xfId="18" applyFont="1" applyAlignment="1">
      <alignment vertical="top"/>
    </xf>
    <xf numFmtId="0" fontId="19" fillId="0" borderId="0" xfId="0" applyFont="1" applyAlignment="1">
      <alignment horizontal="left" vertical="top" wrapText="1"/>
    </xf>
    <xf numFmtId="0" fontId="13" fillId="0" borderId="0" xfId="0" applyFont="1"/>
    <xf numFmtId="0" fontId="31" fillId="0" borderId="0" xfId="0" applyFont="1" applyAlignment="1">
      <alignment horizontal="left" vertical="top" wrapText="1"/>
    </xf>
    <xf numFmtId="49" fontId="0" fillId="0" borderId="0" xfId="0" applyNumberFormat="1"/>
    <xf numFmtId="49" fontId="13" fillId="0" borderId="0" xfId="0" applyNumberFormat="1" applyFont="1"/>
    <xf numFmtId="0" fontId="4" fillId="0" borderId="0" xfId="0" applyFont="1" applyAlignment="1">
      <alignment horizontal="left"/>
    </xf>
    <xf numFmtId="0" fontId="17" fillId="3" borderId="6" xfId="0" applyFont="1" applyFill="1" applyBorder="1" applyAlignment="1">
      <alignment horizontal="right" wrapText="1"/>
    </xf>
    <xf numFmtId="0" fontId="25" fillId="4" borderId="2" xfId="18" applyFont="1" applyAlignment="1">
      <alignment wrapText="1"/>
    </xf>
    <xf numFmtId="0" fontId="17" fillId="3" borderId="8" xfId="0" applyFont="1" applyFill="1" applyBorder="1" applyAlignment="1">
      <alignment horizontal="right" wrapText="1"/>
    </xf>
    <xf numFmtId="0" fontId="17" fillId="3" borderId="10" xfId="0" applyFont="1" applyFill="1" applyBorder="1" applyAlignment="1">
      <alignment horizontal="right" wrapText="1"/>
    </xf>
    <xf numFmtId="0" fontId="8" fillId="4" borderId="1" xfId="18" applyFont="1" applyBorder="1" applyAlignment="1">
      <alignment wrapText="1"/>
    </xf>
    <xf numFmtId="0" fontId="8" fillId="4" borderId="3" xfId="18" applyFont="1" applyBorder="1" applyAlignment="1">
      <alignment wrapText="1"/>
    </xf>
    <xf numFmtId="0" fontId="17" fillId="3" borderId="10" xfId="0" applyFont="1" applyFill="1" applyBorder="1" applyAlignment="1">
      <alignment horizontal="left" wrapText="1"/>
    </xf>
    <xf numFmtId="0" fontId="8" fillId="4" borderId="10" xfId="18" applyFont="1" applyBorder="1" applyAlignment="1">
      <alignment wrapText="1"/>
    </xf>
    <xf numFmtId="0" fontId="25" fillId="4" borderId="1" xfId="18" applyFont="1" applyBorder="1" applyAlignment="1">
      <alignment horizontal="center" wrapText="1"/>
    </xf>
    <xf numFmtId="0" fontId="32" fillId="4" borderId="2" xfId="18" applyFont="1"/>
    <xf numFmtId="0" fontId="28" fillId="4" borderId="2" xfId="18" applyFont="1"/>
    <xf numFmtId="0" fontId="17" fillId="3" borderId="11" xfId="0" applyFont="1" applyFill="1" applyBorder="1" applyAlignment="1">
      <alignment horizontal="left" wrapText="1"/>
    </xf>
    <xf numFmtId="0" fontId="17" fillId="3" borderId="7" xfId="0" applyFont="1" applyFill="1" applyBorder="1" applyAlignment="1">
      <alignment horizontal="right" wrapText="1"/>
    </xf>
    <xf numFmtId="0" fontId="17" fillId="3" borderId="12" xfId="0" applyFont="1" applyFill="1" applyBorder="1" applyAlignment="1">
      <alignment horizontal="right" wrapText="1"/>
    </xf>
    <xf numFmtId="0" fontId="17" fillId="3" borderId="6" xfId="0" applyFont="1" applyFill="1" applyBorder="1" applyAlignment="1">
      <alignment horizontal="left" wrapText="1"/>
    </xf>
    <xf numFmtId="0" fontId="23" fillId="4" borderId="1" xfId="18" applyBorder="1"/>
    <xf numFmtId="164" fontId="23" fillId="4" borderId="1" xfId="18" applyNumberFormat="1" applyBorder="1"/>
    <xf numFmtId="3" fontId="23" fillId="4" borderId="1" xfId="18" applyNumberFormat="1" applyBorder="1"/>
    <xf numFmtId="165" fontId="23" fillId="4" borderId="1" xfId="18" applyNumberFormat="1" applyBorder="1"/>
    <xf numFmtId="3" fontId="0" fillId="4" borderId="1" xfId="18" applyNumberFormat="1" applyFont="1" applyBorder="1"/>
    <xf numFmtId="168" fontId="0" fillId="4" borderId="1" xfId="18" applyNumberFormat="1" applyFont="1" applyBorder="1"/>
    <xf numFmtId="165" fontId="0" fillId="4" borderId="1" xfId="18" applyNumberFormat="1" applyFont="1" applyBorder="1"/>
    <xf numFmtId="0" fontId="23" fillId="4" borderId="1" xfId="18" applyBorder="1" applyAlignment="1">
      <alignment vertical="top"/>
    </xf>
    <xf numFmtId="164" fontId="23" fillId="4" borderId="9" xfId="18" applyNumberFormat="1" applyBorder="1" applyAlignment="1">
      <alignment vertical="top"/>
    </xf>
    <xf numFmtId="168" fontId="23" fillId="4" borderId="6" xfId="18" applyNumberFormat="1" applyBorder="1" applyAlignment="1">
      <alignment vertical="top"/>
    </xf>
    <xf numFmtId="164" fontId="23" fillId="4" borderId="6" xfId="18" applyNumberFormat="1" applyBorder="1" applyAlignment="1">
      <alignment vertical="top"/>
    </xf>
    <xf numFmtId="0" fontId="28" fillId="5" borderId="6" xfId="0" applyFont="1" applyFill="1" applyBorder="1" applyAlignment="1">
      <alignment vertical="top" wrapText="1"/>
    </xf>
    <xf numFmtId="0" fontId="8" fillId="3" borderId="6" xfId="20" applyFont="1" applyFill="1" applyBorder="1" applyAlignment="1">
      <alignment horizontal="left" vertical="top" wrapText="1"/>
    </xf>
    <xf numFmtId="0" fontId="8" fillId="0" borderId="6" xfId="0" applyFont="1" applyBorder="1" applyAlignment="1">
      <alignment vertical="top" wrapText="1"/>
    </xf>
    <xf numFmtId="3" fontId="7" fillId="3" borderId="4" xfId="19" applyNumberFormat="1" applyFont="1" applyFill="1" applyBorder="1" applyAlignment="1">
      <alignment horizontal="center" vertical="top"/>
    </xf>
    <xf numFmtId="165" fontId="7" fillId="3" borderId="1" xfId="19" applyNumberFormat="1" applyFont="1" applyFill="1" applyBorder="1" applyAlignment="1">
      <alignment horizontal="right" vertical="top"/>
    </xf>
    <xf numFmtId="0" fontId="7" fillId="2" borderId="0" xfId="7" applyFont="1" applyFill="1" applyAlignment="1" applyProtection="1">
      <alignment horizontal="left" vertical="top"/>
      <protection locked="0"/>
    </xf>
    <xf numFmtId="0" fontId="8" fillId="2" borderId="0" xfId="7" applyFont="1" applyFill="1" applyAlignment="1">
      <alignment horizontal="center" vertical="top"/>
    </xf>
    <xf numFmtId="10" fontId="35" fillId="2" borderId="0" xfId="7" applyNumberFormat="1" applyFont="1" applyFill="1"/>
    <xf numFmtId="10" fontId="35" fillId="0" borderId="0" xfId="7" applyNumberFormat="1" applyFont="1"/>
    <xf numFmtId="0" fontId="35" fillId="0" borderId="0" xfId="7" applyFont="1"/>
    <xf numFmtId="0" fontId="7" fillId="0" borderId="0" xfId="7" applyFont="1"/>
    <xf numFmtId="41" fontId="8" fillId="4" borderId="2" xfId="19" applyNumberFormat="1" applyFont="1" applyAlignment="1" applyProtection="1">
      <alignment horizontal="center" vertical="top"/>
      <protection locked="0"/>
    </xf>
    <xf numFmtId="41" fontId="18" fillId="4" borderId="2" xfId="19" applyNumberFormat="1" applyFont="1" applyAlignment="1" applyProtection="1">
      <alignment horizontal="center" vertical="top"/>
      <protection locked="0"/>
    </xf>
    <xf numFmtId="166" fontId="8" fillId="4" borderId="2" xfId="19" applyNumberFormat="1" applyFont="1" applyAlignment="1" applyProtection="1">
      <alignment horizontal="left" vertical="top" wrapText="1"/>
      <protection locked="0"/>
    </xf>
    <xf numFmtId="0" fontId="7" fillId="4" borderId="2" xfId="19" applyFont="1" applyAlignment="1" applyProtection="1">
      <alignment horizontal="left" vertical="top" wrapText="1"/>
      <protection locked="0"/>
    </xf>
    <xf numFmtId="0" fontId="8" fillId="4" borderId="2" xfId="19" applyFont="1" applyAlignment="1">
      <alignment horizontal="center" vertical="top"/>
    </xf>
    <xf numFmtId="0" fontId="35" fillId="4" borderId="2" xfId="19" applyFont="1"/>
    <xf numFmtId="4" fontId="23" fillId="4" borderId="1" xfId="18" applyNumberFormat="1" applyBorder="1"/>
    <xf numFmtId="0" fontId="7" fillId="3" borderId="2" xfId="28" applyFont="1" applyFill="1" applyAlignment="1">
      <alignment vertical="top"/>
    </xf>
    <xf numFmtId="3" fontId="7" fillId="3" borderId="2" xfId="19" applyNumberFormat="1" applyFont="1" applyFill="1" applyAlignment="1">
      <alignment horizontal="center" vertical="top"/>
    </xf>
    <xf numFmtId="164" fontId="7" fillId="3" borderId="2" xfId="19" applyNumberFormat="1" applyFont="1" applyFill="1" applyAlignment="1">
      <alignment horizontal="center" vertical="top"/>
    </xf>
    <xf numFmtId="10" fontId="7" fillId="4" borderId="2" xfId="19" applyNumberFormat="1" applyFont="1" applyAlignment="1">
      <alignment horizontal="center" vertical="top"/>
    </xf>
    <xf numFmtId="165" fontId="7" fillId="3" borderId="2" xfId="19" applyNumberFormat="1" applyFont="1" applyFill="1" applyAlignment="1">
      <alignment horizontal="right" vertical="top"/>
    </xf>
    <xf numFmtId="168" fontId="7" fillId="4" borderId="1" xfId="19" applyNumberFormat="1" applyFont="1" applyBorder="1" applyAlignment="1">
      <alignment horizontal="center" vertical="top"/>
    </xf>
    <xf numFmtId="168" fontId="7" fillId="4" borderId="3" xfId="19" applyNumberFormat="1" applyFont="1" applyBorder="1" applyAlignment="1">
      <alignment horizontal="center" vertical="top"/>
    </xf>
    <xf numFmtId="0" fontId="7" fillId="3" borderId="1" xfId="28" applyFont="1" applyFill="1" applyBorder="1" applyAlignment="1">
      <alignment vertical="top" wrapText="1"/>
    </xf>
    <xf numFmtId="3" fontId="23" fillId="4" borderId="6" xfId="18" applyNumberFormat="1" applyBorder="1" applyAlignment="1">
      <alignment vertical="top"/>
    </xf>
    <xf numFmtId="0" fontId="8" fillId="4" borderId="6" xfId="18" applyFont="1" applyBorder="1" applyAlignment="1">
      <alignment vertical="top"/>
    </xf>
    <xf numFmtId="3" fontId="23" fillId="4" borderId="1" xfId="18" applyNumberFormat="1" applyBorder="1" applyAlignment="1">
      <alignment vertical="top"/>
    </xf>
    <xf numFmtId="0" fontId="8" fillId="4" borderId="3" xfId="18" applyFont="1" applyBorder="1" applyAlignment="1">
      <alignment vertical="top"/>
    </xf>
    <xf numFmtId="3" fontId="23" fillId="4" borderId="2" xfId="18" applyNumberFormat="1" applyAlignment="1">
      <alignment vertical="top"/>
    </xf>
    <xf numFmtId="164" fontId="23" fillId="4" borderId="2" xfId="18" applyNumberFormat="1" applyAlignment="1">
      <alignment vertical="top"/>
    </xf>
    <xf numFmtId="168" fontId="23" fillId="4" borderId="2" xfId="18" applyNumberFormat="1" applyAlignment="1">
      <alignment vertical="top"/>
    </xf>
    <xf numFmtId="3" fontId="7" fillId="4" borderId="2" xfId="18" applyNumberFormat="1" applyFont="1" applyAlignment="1">
      <alignment vertical="top"/>
    </xf>
    <xf numFmtId="164" fontId="7" fillId="4" borderId="2" xfId="18" applyNumberFormat="1" applyFont="1" applyAlignment="1">
      <alignment vertical="top"/>
    </xf>
    <xf numFmtId="168" fontId="7" fillId="4" borderId="2" xfId="18" applyNumberFormat="1" applyFont="1" applyAlignment="1">
      <alignment vertical="top"/>
    </xf>
    <xf numFmtId="4" fontId="23" fillId="4" borderId="2" xfId="18" applyNumberFormat="1"/>
    <xf numFmtId="3" fontId="23" fillId="4" borderId="2" xfId="18" applyNumberFormat="1"/>
    <xf numFmtId="3" fontId="0" fillId="4" borderId="2" xfId="18" applyNumberFormat="1" applyFont="1"/>
    <xf numFmtId="168" fontId="0" fillId="4" borderId="2" xfId="18" applyNumberFormat="1" applyFont="1"/>
    <xf numFmtId="165" fontId="0" fillId="4" borderId="2" xfId="18" applyNumberFormat="1" applyFont="1"/>
    <xf numFmtId="165" fontId="23" fillId="4" borderId="2" xfId="18" applyNumberFormat="1"/>
    <xf numFmtId="0" fontId="8" fillId="4" borderId="2" xfId="19" applyFont="1"/>
    <xf numFmtId="0" fontId="36" fillId="0" borderId="0" xfId="0" applyFont="1"/>
    <xf numFmtId="0" fontId="28" fillId="0" borderId="0" xfId="0" applyFont="1"/>
    <xf numFmtId="49" fontId="7" fillId="0" borderId="0" xfId="0" applyNumberFormat="1" applyFont="1"/>
    <xf numFmtId="49" fontId="19" fillId="0" borderId="0" xfId="0" applyNumberFormat="1" applyFont="1"/>
    <xf numFmtId="49" fontId="28" fillId="0" borderId="0" xfId="0" applyNumberFormat="1" applyFont="1"/>
    <xf numFmtId="0" fontId="7" fillId="4" borderId="2" xfId="0" applyFont="1" applyFill="1" applyBorder="1"/>
    <xf numFmtId="164" fontId="7" fillId="0" borderId="0" xfId="0" applyNumberFormat="1" applyFont="1" applyAlignment="1">
      <alignment horizontal="right"/>
    </xf>
    <xf numFmtId="167" fontId="7" fillId="0" borderId="0" xfId="0" applyNumberFormat="1" applyFont="1" applyAlignment="1">
      <alignment horizontal="right"/>
    </xf>
    <xf numFmtId="167" fontId="7" fillId="0" borderId="0" xfId="0" applyNumberFormat="1" applyFont="1"/>
    <xf numFmtId="0" fontId="19" fillId="0" borderId="0" xfId="0" applyFont="1"/>
    <xf numFmtId="0" fontId="7" fillId="0" borderId="0" xfId="0" applyFont="1" applyAlignment="1">
      <alignment horizontal="left" vertical="top"/>
    </xf>
    <xf numFmtId="0" fontId="7" fillId="0" borderId="0" xfId="0" applyFont="1" applyAlignment="1">
      <alignment horizontal="left"/>
    </xf>
    <xf numFmtId="3" fontId="8" fillId="4" borderId="1" xfId="18" applyNumberFormat="1" applyFont="1" applyBorder="1" applyAlignment="1">
      <alignment vertical="top"/>
    </xf>
    <xf numFmtId="164" fontId="8" fillId="4" borderId="3" xfId="18" applyNumberFormat="1" applyFont="1" applyBorder="1" applyAlignment="1">
      <alignment vertical="top"/>
    </xf>
    <xf numFmtId="168" fontId="8" fillId="4" borderId="6" xfId="18" applyNumberFormat="1" applyFont="1" applyBorder="1" applyAlignment="1">
      <alignment vertical="top"/>
    </xf>
    <xf numFmtId="3" fontId="8" fillId="4" borderId="6" xfId="18" applyNumberFormat="1" applyFont="1" applyBorder="1" applyAlignment="1">
      <alignment vertical="top"/>
    </xf>
    <xf numFmtId="164" fontId="8" fillId="4" borderId="6" xfId="18" applyNumberFormat="1" applyFont="1" applyBorder="1" applyAlignment="1">
      <alignment vertical="top"/>
    </xf>
    <xf numFmtId="164" fontId="38" fillId="3" borderId="1" xfId="19" applyNumberFormat="1" applyFont="1" applyFill="1" applyBorder="1" applyAlignment="1">
      <alignment horizontal="center" vertical="top"/>
    </xf>
    <xf numFmtId="164" fontId="39" fillId="3" borderId="1" xfId="19" applyNumberFormat="1" applyFont="1" applyFill="1" applyBorder="1" applyAlignment="1">
      <alignment horizontal="center" vertical="top"/>
    </xf>
    <xf numFmtId="2" fontId="40" fillId="3" borderId="1" xfId="19" applyNumberFormat="1" applyFont="1" applyFill="1" applyBorder="1" applyAlignment="1">
      <alignment horizontal="center" vertical="top"/>
    </xf>
    <xf numFmtId="2" fontId="41" fillId="3" borderId="1" xfId="19" applyNumberFormat="1" applyFont="1" applyFill="1" applyBorder="1" applyAlignment="1">
      <alignment horizontal="center" vertical="top"/>
    </xf>
    <xf numFmtId="164" fontId="42" fillId="4" borderId="1" xfId="18" applyNumberFormat="1" applyFont="1" applyBorder="1"/>
    <xf numFmtId="164" fontId="43" fillId="4" borderId="1" xfId="18" applyNumberFormat="1" applyFont="1" applyBorder="1"/>
    <xf numFmtId="164" fontId="44" fillId="4" borderId="1" xfId="18" applyNumberFormat="1" applyFont="1" applyBorder="1"/>
    <xf numFmtId="164" fontId="45" fillId="4" borderId="1" xfId="18" applyNumberFormat="1" applyFont="1" applyBorder="1"/>
    <xf numFmtId="4" fontId="46" fillId="4" borderId="1" xfId="18" applyNumberFormat="1" applyFont="1" applyBorder="1"/>
    <xf numFmtId="4" fontId="47" fillId="4" borderId="1" xfId="18" applyNumberFormat="1" applyFont="1" applyBorder="1"/>
    <xf numFmtId="4" fontId="48" fillId="4" borderId="1" xfId="18" applyNumberFormat="1" applyFont="1" applyBorder="1"/>
    <xf numFmtId="4" fontId="49" fillId="4" borderId="1" xfId="18" applyNumberFormat="1" applyFont="1" applyBorder="1"/>
    <xf numFmtId="164" fontId="7" fillId="3" borderId="1" xfId="19" applyNumberFormat="1" applyFont="1" applyFill="1" applyBorder="1" applyAlignment="1">
      <alignment horizontal="center" vertical="top"/>
    </xf>
    <xf numFmtId="4" fontId="29" fillId="4" borderId="1" xfId="18" applyNumberFormat="1" applyFont="1" applyBorder="1"/>
    <xf numFmtId="0" fontId="29" fillId="4" borderId="1" xfId="18" applyFont="1" applyBorder="1"/>
    <xf numFmtId="0" fontId="24" fillId="4" borderId="2" xfId="18" applyFont="1" applyAlignment="1">
      <alignment horizontal="left"/>
    </xf>
  </cellXfs>
  <cellStyles count="73">
    <cellStyle name="Currency 2" xfId="1" xr:uid="{00000000-0005-0000-0000-000000000000}"/>
    <cellStyle name="Currency 2 2" xfId="11" xr:uid="{00000000-0005-0000-0000-000001000000}"/>
    <cellStyle name="Currency 2 2 2" xfId="30" xr:uid="{5B253EA5-6BD2-41C0-857C-2EA360C852C1}"/>
    <cellStyle name="Currency 2 3" xfId="15" xr:uid="{00000000-0005-0000-0000-000002000000}"/>
    <cellStyle name="Currency 2 3 2" xfId="34" xr:uid="{7C9A211A-E52D-4068-BF5B-4756CC7351F5}"/>
    <cellStyle name="Currency 2 4" xfId="22" xr:uid="{C970B2F0-6598-4A38-A9B7-76EB83612AF3}"/>
    <cellStyle name="Currency 3" xfId="17" xr:uid="{00000000-0005-0000-0000-000003000000}"/>
    <cellStyle name="Currency 3 2" xfId="36" xr:uid="{5A85B200-8686-4F55-B150-18EF76B5DBFC}"/>
    <cellStyle name="Hyperlink" xfId="2" builtinId="8"/>
    <cellStyle name="Hyperlink 2" xfId="3" xr:uid="{00000000-0005-0000-0000-000005000000}"/>
    <cellStyle name="Hyperlink 2 2" xfId="24" xr:uid="{4995E3A8-BCC6-4648-90D6-591D73E744D6}"/>
    <cellStyle name="Hyperlink 3" xfId="23" xr:uid="{711B1A84-1879-4D43-AE5A-9783F899AF27}"/>
    <cellStyle name="Normal" xfId="0" builtinId="0"/>
    <cellStyle name="Normal 10" xfId="44" xr:uid="{CCBD7529-57E9-4ACE-8D50-8A2557815D88}"/>
    <cellStyle name="Normal 11" xfId="37" xr:uid="{A37733CB-5FD7-4800-A5A3-C42A2BF72EF2}"/>
    <cellStyle name="Normal 12" xfId="42" xr:uid="{05F96808-6719-4455-8768-C62003576AFB}"/>
    <cellStyle name="Normal 13" xfId="40" xr:uid="{2AA6BDE0-CF5E-4671-9C5A-7A29BEC41C61}"/>
    <cellStyle name="Normal 14" xfId="41" xr:uid="{893D7823-2E2A-4399-8DA1-03FE716742FA}"/>
    <cellStyle name="Normal 15" xfId="47" xr:uid="{4F890EBC-A966-4927-9FB0-18F0E21F4E58}"/>
    <cellStyle name="Normal 16" xfId="43" xr:uid="{54EAE986-63D6-48ED-8C5D-5CEA3192244A}"/>
    <cellStyle name="Normal 17" xfId="49" xr:uid="{F96CB5C8-11CC-4A40-93B7-F2EDB0CC8926}"/>
    <cellStyle name="Normal 18" xfId="50" xr:uid="{4A0DE7E5-BC49-4C34-86D2-3A34B0DA82DF}"/>
    <cellStyle name="Normal 19" xfId="51" xr:uid="{D27D05C2-A546-473F-A804-4FE62BAD7C48}"/>
    <cellStyle name="Normal 2" xfId="4" xr:uid="{00000000-0005-0000-0000-000008000000}"/>
    <cellStyle name="Normal 2 2" xfId="25" xr:uid="{8CA0AFA9-B300-40BD-821C-EF770BCE1E67}"/>
    <cellStyle name="Normal 20" xfId="52" xr:uid="{55EBF530-37E9-42F3-9B9E-5B8451CF6606}"/>
    <cellStyle name="Normal 21" xfId="53" xr:uid="{5D8EBEA1-9987-4D42-86D3-CACAB3FCCCBC}"/>
    <cellStyle name="Normal 22" xfId="54" xr:uid="{12688240-7020-44E3-B242-9D1760883AB8}"/>
    <cellStyle name="Normal 23" xfId="48" xr:uid="{117BAC74-1DDD-4BC1-95DF-E20293938EC9}"/>
    <cellStyle name="Normal 24" xfId="59" xr:uid="{335FA998-AAFD-4216-B4A6-1497A353FC89}"/>
    <cellStyle name="Normal 25" xfId="60" xr:uid="{5DB46C86-9B9A-4BD7-9604-C46EEF014927}"/>
    <cellStyle name="Normal 26" xfId="58" xr:uid="{DDAECEA6-C277-4D47-97CB-B09AD589E579}"/>
    <cellStyle name="Normal 27" xfId="56" xr:uid="{A0B3CE76-3F2E-4241-801E-16494DBD8AB0}"/>
    <cellStyle name="Normal 28" xfId="57" xr:uid="{0133B1F1-3AB5-4527-852E-C1C90DA30B52}"/>
    <cellStyle name="Normal 29" xfId="27" xr:uid="{E2ACB913-2B50-4177-BE37-DB9137868554}"/>
    <cellStyle name="Normal 3" xfId="5" xr:uid="{00000000-0005-0000-0000-000009000000}"/>
    <cellStyle name="Normal 3 2" xfId="20" xr:uid="{C8F4BE82-A0E6-40DB-A8EF-D93171139B12}"/>
    <cellStyle name="Normal 30" xfId="55" xr:uid="{BFC11AD9-A79E-4255-9835-9D38267D85DE}"/>
    <cellStyle name="Normal 31" xfId="61" xr:uid="{51F45E25-44FC-4AAA-984B-F2718B4A0548}"/>
    <cellStyle name="Normal 32" xfId="39" xr:uid="{81D5A4DE-5DC3-4AC7-8CA2-979850F79A2B}"/>
    <cellStyle name="Normal 33" xfId="62" xr:uid="{4564B17A-2E9A-4696-84CC-02D20E2FE3F1}"/>
    <cellStyle name="Normal 34" xfId="63" xr:uid="{14A9C0F5-C37D-432D-930A-17CC8F3F3B70}"/>
    <cellStyle name="Normal 35" xfId="64" xr:uid="{77F2B277-F2F4-4097-AB63-679544E13474}"/>
    <cellStyle name="Normal 36" xfId="65" xr:uid="{8013A7E3-D772-4172-923C-577EEE668EF5}"/>
    <cellStyle name="Normal 37" xfId="66" xr:uid="{376E6920-0DD3-4F4E-8961-7926A591B97E}"/>
    <cellStyle name="Normal 38" xfId="67" xr:uid="{0865CF9E-8C1C-481C-835D-BBE3C0C54DC1}"/>
    <cellStyle name="Normal 39" xfId="68" xr:uid="{19D4AA3F-E7B0-474B-8722-F5F45E3AB341}"/>
    <cellStyle name="Normal 4" xfId="6" xr:uid="{00000000-0005-0000-0000-00000A000000}"/>
    <cellStyle name="Normal 4 2" xfId="12" xr:uid="{00000000-0005-0000-0000-00000B000000}"/>
    <cellStyle name="Normal 4 2 2" xfId="31" xr:uid="{A0532113-2110-4643-8F01-7AFB1F003BB2}"/>
    <cellStyle name="Normal 4 3" xfId="14" xr:uid="{00000000-0005-0000-0000-00000C000000}"/>
    <cellStyle name="Normal 4 3 2" xfId="33" xr:uid="{01F6299F-F2A7-4CE7-AAD9-E94AFF93F9EB}"/>
    <cellStyle name="Normal 4 4" xfId="26" xr:uid="{DC8EFC27-AF01-4C57-8C1F-5F8F0190EEF1}"/>
    <cellStyle name="Normal 40" xfId="69" xr:uid="{B1B54969-7B28-4AD9-A030-F080EAB99D88}"/>
    <cellStyle name="Normal 41" xfId="70" xr:uid="{D2854E50-8A3B-40B0-82E1-3512699D0105}"/>
    <cellStyle name="Normal 42" xfId="71" xr:uid="{9A646E30-F05A-407B-BAC0-43531FD7F6E6}"/>
    <cellStyle name="Normal 43" xfId="72" xr:uid="{C9B86D8A-5EF6-4CA6-BB45-B71876DB7B2C}"/>
    <cellStyle name="Normal 5" xfId="18" xr:uid="{1A58CE78-B34A-4AF7-B66E-47A5F30F1AD1}"/>
    <cellStyle name="Normal 6" xfId="21" xr:uid="{FA009177-6189-42A3-BBDC-2C9DEB0386A0}"/>
    <cellStyle name="Normal 7" xfId="38" xr:uid="{ACF2BFB0-479A-4706-A73F-A192CD81219A}"/>
    <cellStyle name="Normal 8" xfId="45" xr:uid="{5898A467-F293-4EA5-A7C8-AB13767CFF36}"/>
    <cellStyle name="Normal 9" xfId="46" xr:uid="{799A5D8F-B9BD-4D15-83D6-7D38452C4667}"/>
    <cellStyle name="Normal_123456_FATHOM_Q3_FY2003" xfId="7" xr:uid="{00000000-0005-0000-0000-00000D000000}"/>
    <cellStyle name="Normal_123456_FATHOM_Q3_FY2003 2" xfId="19" xr:uid="{F2E18D19-6E71-4E8B-BE0F-F69295F700A9}"/>
    <cellStyle name="Normal_H_PEPPER_Q3_FY2003_T" xfId="8" xr:uid="{00000000-0005-0000-0000-00000E000000}"/>
    <cellStyle name="Normal_H_PEPPER_Q3_FY2003_T 2" xfId="28" xr:uid="{D2E2EDCC-7B81-47C1-A821-E61088F77EB6}"/>
    <cellStyle name="Normal_QIOSC_4Q_FY2001_MASTER" xfId="9" xr:uid="{00000000-0005-0000-0000-00000F000000}"/>
    <cellStyle name="Percent 2" xfId="10" xr:uid="{00000000-0005-0000-0000-000011000000}"/>
    <cellStyle name="Percent 2 2" xfId="13" xr:uid="{00000000-0005-0000-0000-000012000000}"/>
    <cellStyle name="Percent 2 2 2" xfId="32" xr:uid="{9D2301C6-913D-4196-BABE-B864959B5706}"/>
    <cellStyle name="Percent 2 3" xfId="16" xr:uid="{00000000-0005-0000-0000-000013000000}"/>
    <cellStyle name="Percent 2 3 2" xfId="35" xr:uid="{05B9BA26-A791-43A0-B70A-A210DD1FE875}"/>
    <cellStyle name="Percent 2 4" xfId="29" xr:uid="{A438C460-7A3D-4F69-A269-3903B5F73CCB}"/>
  </cellStyles>
  <dxfs count="7">
    <dxf>
      <numFmt numFmtId="0" formatCode="General"/>
      <alignment vertical="top"/>
      <border outline="0">
        <left/>
        <right style="thin">
          <color rgb="FF000000"/>
        </right>
        <top style="thin">
          <color rgb="FF000000"/>
        </top>
        <bottom style="thin">
          <color rgb="FF000000"/>
        </bottom>
      </border>
    </dxf>
    <dxf>
      <font>
        <b/>
        <i val="0"/>
        <strike val="0"/>
        <condense val="0"/>
        <extend val="0"/>
        <outline val="0"/>
        <shadow val="0"/>
        <u val="none"/>
        <vertAlign val="baseline"/>
        <sz val="12"/>
        <color auto="1"/>
        <name val="Arial"/>
        <scheme val="none"/>
      </font>
      <fill>
        <patternFill>
          <fgColor indexed="64"/>
          <bgColor theme="0"/>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thin">
          <color indexed="64"/>
        </bottom>
      </border>
    </dxf>
    <dxf>
      <fill>
        <patternFill>
          <fgColor indexed="64"/>
          <bgColor theme="0"/>
        </patternFill>
      </fill>
    </dxf>
  </dxfs>
  <tableStyles count="0" defaultTableStyle="TableStyleMedium9" defaultPivotStyle="PivotStyleLight16"/>
  <colors>
    <mruColors>
      <color rgb="FF800000"/>
      <color rgb="FFFF0000"/>
      <color rgb="FF008000"/>
      <color rgb="FFC00000"/>
      <color rgb="FF00FF00"/>
      <color rgb="FF216543"/>
      <color rgb="FFC30000"/>
      <color rgb="FF4572A7"/>
      <color rgb="FF35567F"/>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 Id="rId30"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Live Discharges No Longer Terminally Ill</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'Live Disch'!$A$24:$A$26</c:f>
              <c:strCache>
                <c:ptCount val="3"/>
                <c:pt idx="0">
                  <c:v>FY 2023</c:v>
                </c:pt>
                <c:pt idx="1">
                  <c:v>FY 2024</c:v>
                </c:pt>
                <c:pt idx="2">
                  <c:v>FY 2025</c:v>
                </c:pt>
              </c:strCache>
            </c:strRef>
          </c:cat>
          <c:val>
            <c:numRef>
              <c:f>'Live Disch'!$B$24:$B$26</c:f>
              <c:numCache>
                <c:formatCode>0.0%</c:formatCode>
                <c:ptCount val="3"/>
                <c:pt idx="0">
                  <c:v>0.16800000000000001</c:v>
                </c:pt>
                <c:pt idx="1">
                  <c:v>0.22500000000000001</c:v>
                </c:pt>
                <c:pt idx="2">
                  <c:v>0.188</c:v>
                </c:pt>
              </c:numCache>
            </c:numRef>
          </c:val>
          <c:smooth val="0"/>
          <c:extLst>
            <c:ext xmlns:c16="http://schemas.microsoft.com/office/drawing/2014/chart" uri="{C3380CC4-5D6E-409C-BE32-E72D297353CC}">
              <c16:uniqueId val="{00000000-7DD3-4756-803D-09D32CBD8BDD}"/>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'Live Disch'!$A$24:$A$26</c:f>
              <c:strCache>
                <c:ptCount val="3"/>
                <c:pt idx="0">
                  <c:v>FY 2023</c:v>
                </c:pt>
                <c:pt idx="1">
                  <c:v>FY 2024</c:v>
                </c:pt>
                <c:pt idx="2">
                  <c:v>FY 2025</c:v>
                </c:pt>
              </c:strCache>
            </c:strRef>
          </c:cat>
          <c:val>
            <c:numRef>
              <c:f>'Live Disch'!$C$24:$C$26</c:f>
              <c:numCache>
                <c:formatCode>0.0%</c:formatCode>
                <c:ptCount val="3"/>
                <c:pt idx="0">
                  <c:v>0.157</c:v>
                </c:pt>
                <c:pt idx="1">
                  <c:v>0.16200000000000001</c:v>
                </c:pt>
                <c:pt idx="2">
                  <c:v>0.16400000000000001</c:v>
                </c:pt>
              </c:numCache>
            </c:numRef>
          </c:val>
          <c:smooth val="0"/>
          <c:extLst>
            <c:ext xmlns:c16="http://schemas.microsoft.com/office/drawing/2014/chart" uri="{C3380CC4-5D6E-409C-BE32-E72D297353CC}">
              <c16:uniqueId val="{00000001-7DD3-4756-803D-09D32CBD8BDD}"/>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'Live Disch'!$A$24:$A$26</c:f>
              <c:strCache>
                <c:ptCount val="3"/>
                <c:pt idx="0">
                  <c:v>FY 2023</c:v>
                </c:pt>
                <c:pt idx="1">
                  <c:v>FY 2024</c:v>
                </c:pt>
                <c:pt idx="2">
                  <c:v>FY 2025</c:v>
                </c:pt>
              </c:strCache>
            </c:strRef>
          </c:cat>
          <c:val>
            <c:numRef>
              <c:f>'Live Disch'!$D$24:$D$26</c:f>
              <c:numCache>
                <c:formatCode>0.0%</c:formatCode>
                <c:ptCount val="3"/>
                <c:pt idx="0">
                  <c:v>0.184</c:v>
                </c:pt>
                <c:pt idx="1">
                  <c:v>0.157</c:v>
                </c:pt>
                <c:pt idx="2">
                  <c:v>0.189</c:v>
                </c:pt>
              </c:numCache>
            </c:numRef>
          </c:val>
          <c:smooth val="0"/>
          <c:extLst>
            <c:ext xmlns:c16="http://schemas.microsoft.com/office/drawing/2014/chart" uri="{C3380CC4-5D6E-409C-BE32-E72D297353CC}">
              <c16:uniqueId val="{00000002-7DD3-4756-803D-09D32CBD8BDD}"/>
            </c:ext>
          </c:extLst>
        </c:ser>
        <c:dLbls>
          <c:showLegendKey val="0"/>
          <c:showVal val="0"/>
          <c:showCatName val="0"/>
          <c:showSerName val="0"/>
          <c:showPercent val="0"/>
          <c:showBubbleSize val="0"/>
        </c:dLbls>
        <c:marker val="1"/>
        <c:smooth val="0"/>
        <c:axId val="1120532943"/>
        <c:axId val="1"/>
      </c:lineChart>
      <c:barChart>
        <c:barDir val="col"/>
        <c:grouping val="clustered"/>
        <c:varyColors val="1"/>
        <c:ser>
          <c:idx val="3"/>
          <c:order val="3"/>
          <c:tx>
            <c:v>Hospice</c:v>
          </c:tx>
          <c:spPr>
            <a:solidFill>
              <a:srgbClr val="0000FF">
                <a:alpha val="50196"/>
              </a:srgbClr>
            </a:solidFill>
          </c:spPr>
          <c:invertIfNegative val="1"/>
          <c:cat>
            <c:strRef>
              <c:f>'Live Disch'!$A$24:$A$26</c:f>
              <c:strCache>
                <c:ptCount val="3"/>
                <c:pt idx="0">
                  <c:v>FY 2023</c:v>
                </c:pt>
                <c:pt idx="1">
                  <c:v>FY 2024</c:v>
                </c:pt>
                <c:pt idx="2">
                  <c:v>FY 2025</c:v>
                </c:pt>
              </c:strCache>
            </c:strRef>
          </c:cat>
          <c:val>
            <c:numRef>
              <c:f>'Live Disch'!$E$24:$E$26</c:f>
              <c:numCache>
                <c:formatCode>0.0%</c:formatCode>
                <c:ptCount val="3"/>
                <c:pt idx="0">
                  <c:v>9.0999999999999998E-2</c:v>
                </c:pt>
                <c:pt idx="1">
                  <c:v>0.155</c:v>
                </c:pt>
                <c:pt idx="2">
                  <c:v>0.104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7DD3-4756-803D-09D32CBD8BDD}"/>
            </c:ext>
          </c:extLst>
        </c:ser>
        <c:dLbls>
          <c:showLegendKey val="0"/>
          <c:showVal val="0"/>
          <c:showCatName val="0"/>
          <c:showSerName val="0"/>
          <c:showPercent val="0"/>
          <c:showBubbleSize val="0"/>
        </c:dLbls>
        <c:gapWidth val="150"/>
        <c:axId val="1120532943"/>
        <c:axId val="1"/>
      </c:barChart>
      <c:catAx>
        <c:axId val="1120532943"/>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1120532943"/>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Long General Inpatient Care Stays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'Long GIP Stays'!$A$23:$A$25</c:f>
              <c:strCache>
                <c:ptCount val="3"/>
                <c:pt idx="0">
                  <c:v>FY 2023</c:v>
                </c:pt>
                <c:pt idx="1">
                  <c:v>FY 2024</c:v>
                </c:pt>
                <c:pt idx="2">
                  <c:v>FY 2025</c:v>
                </c:pt>
              </c:strCache>
            </c:strRef>
          </c:cat>
          <c:val>
            <c:numRef>
              <c:f>'Long GIP Stays'!$B$23:$B$25</c:f>
              <c:numCache>
                <c:formatCode>0.0%</c:formatCode>
                <c:ptCount val="3"/>
                <c:pt idx="0">
                  <c:v>0.22900000000000001</c:v>
                </c:pt>
                <c:pt idx="1">
                  <c:v>0.23100000000000001</c:v>
                </c:pt>
                <c:pt idx="2">
                  <c:v>0.22800000000000001</c:v>
                </c:pt>
              </c:numCache>
            </c:numRef>
          </c:val>
          <c:smooth val="0"/>
          <c:extLst>
            <c:ext xmlns:c16="http://schemas.microsoft.com/office/drawing/2014/chart" uri="{C3380CC4-5D6E-409C-BE32-E72D297353CC}">
              <c16:uniqueId val="{00000000-B88D-4B49-8E1C-10E21810C645}"/>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'Long GIP Stays'!$A$23:$A$25</c:f>
              <c:strCache>
                <c:ptCount val="3"/>
                <c:pt idx="0">
                  <c:v>FY 2023</c:v>
                </c:pt>
                <c:pt idx="1">
                  <c:v>FY 2024</c:v>
                </c:pt>
                <c:pt idx="2">
                  <c:v>FY 2025</c:v>
                </c:pt>
              </c:strCache>
            </c:strRef>
          </c:cat>
          <c:val>
            <c:numRef>
              <c:f>'Long GIP Stays'!$C$23:$C$25</c:f>
              <c:numCache>
                <c:formatCode>0.0%</c:formatCode>
                <c:ptCount val="3"/>
                <c:pt idx="0">
                  <c:v>0.24099999999999999</c:v>
                </c:pt>
                <c:pt idx="1">
                  <c:v>0.23899999999999999</c:v>
                </c:pt>
                <c:pt idx="2">
                  <c:v>0.247</c:v>
                </c:pt>
              </c:numCache>
            </c:numRef>
          </c:val>
          <c:smooth val="0"/>
          <c:extLst>
            <c:ext xmlns:c16="http://schemas.microsoft.com/office/drawing/2014/chart" uri="{C3380CC4-5D6E-409C-BE32-E72D297353CC}">
              <c16:uniqueId val="{00000001-B88D-4B49-8E1C-10E21810C645}"/>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'Long GIP Stays'!$A$23:$A$25</c:f>
              <c:strCache>
                <c:ptCount val="3"/>
                <c:pt idx="0">
                  <c:v>FY 2023</c:v>
                </c:pt>
                <c:pt idx="1">
                  <c:v>FY 2024</c:v>
                </c:pt>
                <c:pt idx="2">
                  <c:v>FY 2025</c:v>
                </c:pt>
              </c:strCache>
            </c:strRef>
          </c:cat>
          <c:val>
            <c:numRef>
              <c:f>'Long GIP Stays'!$D$23:$D$25</c:f>
              <c:numCache>
                <c:formatCode>0.0%</c:formatCode>
                <c:ptCount val="3"/>
                <c:pt idx="0">
                  <c:v>0.247</c:v>
                </c:pt>
                <c:pt idx="1">
                  <c:v>0.29499999999999998</c:v>
                </c:pt>
                <c:pt idx="2">
                  <c:v>0.30099999999999999</c:v>
                </c:pt>
              </c:numCache>
            </c:numRef>
          </c:val>
          <c:smooth val="0"/>
          <c:extLst>
            <c:ext xmlns:c16="http://schemas.microsoft.com/office/drawing/2014/chart" uri="{C3380CC4-5D6E-409C-BE32-E72D297353CC}">
              <c16:uniqueId val="{00000002-B88D-4B49-8E1C-10E21810C645}"/>
            </c:ext>
          </c:extLst>
        </c:ser>
        <c:dLbls>
          <c:showLegendKey val="0"/>
          <c:showVal val="0"/>
          <c:showCatName val="0"/>
          <c:showSerName val="0"/>
          <c:showPercent val="0"/>
          <c:showBubbleSize val="0"/>
        </c:dLbls>
        <c:marker val="1"/>
        <c:smooth val="0"/>
        <c:axId val="1122230543"/>
        <c:axId val="1"/>
      </c:lineChart>
      <c:barChart>
        <c:barDir val="col"/>
        <c:grouping val="clustered"/>
        <c:varyColors val="1"/>
        <c:ser>
          <c:idx val="3"/>
          <c:order val="3"/>
          <c:tx>
            <c:v>Hospice</c:v>
          </c:tx>
          <c:spPr>
            <a:solidFill>
              <a:srgbClr val="0000FF">
                <a:alpha val="50196"/>
              </a:srgbClr>
            </a:solidFill>
          </c:spPr>
          <c:invertIfNegative val="1"/>
          <c:cat>
            <c:strRef>
              <c:f>'Long GIP Stays'!$A$23:$A$25</c:f>
              <c:strCache>
                <c:ptCount val="3"/>
                <c:pt idx="0">
                  <c:v>FY 2023</c:v>
                </c:pt>
                <c:pt idx="1">
                  <c:v>FY 2024</c:v>
                </c:pt>
                <c:pt idx="2">
                  <c:v>FY 2025</c:v>
                </c:pt>
              </c:strCache>
            </c:strRef>
          </c:cat>
          <c:val>
            <c:numRef>
              <c:f>'Long GIP Stays'!$E$23:$E$25</c:f>
              <c:numCache>
                <c:formatCode>0.0%</c:formatCode>
                <c:ptCount val="3"/>
                <c:pt idx="0">
                  <c:v>#N/A</c:v>
                </c:pt>
                <c:pt idx="1">
                  <c:v>#N/A</c:v>
                </c:pt>
                <c:pt idx="2">
                  <c:v>#N/A</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B88D-4B49-8E1C-10E21810C645}"/>
            </c:ext>
          </c:extLst>
        </c:ser>
        <c:dLbls>
          <c:showLegendKey val="0"/>
          <c:showVal val="0"/>
          <c:showCatName val="0"/>
          <c:showSerName val="0"/>
          <c:showPercent val="0"/>
          <c:showBubbleSize val="0"/>
        </c:dLbls>
        <c:gapWidth val="150"/>
        <c:axId val="1122230543"/>
        <c:axId val="1"/>
      </c:barChart>
      <c:catAx>
        <c:axId val="1122230543"/>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1122230543"/>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Average Number of Medicare Part D Claims for Beneficiaries Residing at Home</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'Average Part D Home'!$A$25:$A$27</c:f>
              <c:strCache>
                <c:ptCount val="3"/>
                <c:pt idx="0">
                  <c:v>FY 2023</c:v>
                </c:pt>
                <c:pt idx="1">
                  <c:v>FY 2024</c:v>
                </c:pt>
                <c:pt idx="2">
                  <c:v>FY 2025</c:v>
                </c:pt>
              </c:strCache>
            </c:strRef>
          </c:cat>
          <c:val>
            <c:numRef>
              <c:f>'Average Part D Home'!$B$25:$B$27</c:f>
              <c:numCache>
                <c:formatCode>#,##0.00</c:formatCode>
                <c:ptCount val="3"/>
                <c:pt idx="0">
                  <c:v>6.67</c:v>
                </c:pt>
                <c:pt idx="1">
                  <c:v>7.36</c:v>
                </c:pt>
                <c:pt idx="2">
                  <c:v>7.62</c:v>
                </c:pt>
              </c:numCache>
            </c:numRef>
          </c:val>
          <c:smooth val="0"/>
          <c:extLst>
            <c:ext xmlns:c16="http://schemas.microsoft.com/office/drawing/2014/chart" uri="{C3380CC4-5D6E-409C-BE32-E72D297353CC}">
              <c16:uniqueId val="{00000000-2E34-480A-85DF-5B917C925984}"/>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'Average Part D Home'!$A$25:$A$27</c:f>
              <c:strCache>
                <c:ptCount val="3"/>
                <c:pt idx="0">
                  <c:v>FY 2023</c:v>
                </c:pt>
                <c:pt idx="1">
                  <c:v>FY 2024</c:v>
                </c:pt>
                <c:pt idx="2">
                  <c:v>FY 2025</c:v>
                </c:pt>
              </c:strCache>
            </c:strRef>
          </c:cat>
          <c:val>
            <c:numRef>
              <c:f>'Average Part D Home'!$C$25:$C$27</c:f>
              <c:numCache>
                <c:formatCode>#,##0.00</c:formatCode>
                <c:ptCount val="3"/>
                <c:pt idx="0">
                  <c:v>5.95</c:v>
                </c:pt>
                <c:pt idx="1">
                  <c:v>5.94</c:v>
                </c:pt>
                <c:pt idx="2">
                  <c:v>6.48</c:v>
                </c:pt>
              </c:numCache>
            </c:numRef>
          </c:val>
          <c:smooth val="0"/>
          <c:extLst>
            <c:ext xmlns:c16="http://schemas.microsoft.com/office/drawing/2014/chart" uri="{C3380CC4-5D6E-409C-BE32-E72D297353CC}">
              <c16:uniqueId val="{00000001-2E34-480A-85DF-5B917C925984}"/>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'Average Part D Home'!$A$25:$A$27</c:f>
              <c:strCache>
                <c:ptCount val="3"/>
                <c:pt idx="0">
                  <c:v>FY 2023</c:v>
                </c:pt>
                <c:pt idx="1">
                  <c:v>FY 2024</c:v>
                </c:pt>
                <c:pt idx="2">
                  <c:v>FY 2025</c:v>
                </c:pt>
              </c:strCache>
            </c:strRef>
          </c:cat>
          <c:val>
            <c:numRef>
              <c:f>'Average Part D Home'!$D$25:$D$27</c:f>
              <c:numCache>
                <c:formatCode>#,##0.00</c:formatCode>
                <c:ptCount val="3"/>
                <c:pt idx="0">
                  <c:v>6.98</c:v>
                </c:pt>
                <c:pt idx="1">
                  <c:v>7.42</c:v>
                </c:pt>
                <c:pt idx="2">
                  <c:v>6.81</c:v>
                </c:pt>
              </c:numCache>
            </c:numRef>
          </c:val>
          <c:smooth val="0"/>
          <c:extLst>
            <c:ext xmlns:c16="http://schemas.microsoft.com/office/drawing/2014/chart" uri="{C3380CC4-5D6E-409C-BE32-E72D297353CC}">
              <c16:uniqueId val="{00000002-2E34-480A-85DF-5B917C925984}"/>
            </c:ext>
          </c:extLst>
        </c:ser>
        <c:dLbls>
          <c:showLegendKey val="0"/>
          <c:showVal val="0"/>
          <c:showCatName val="0"/>
          <c:showSerName val="0"/>
          <c:showPercent val="0"/>
          <c:showBubbleSize val="0"/>
        </c:dLbls>
        <c:marker val="1"/>
        <c:smooth val="0"/>
        <c:axId val="1122233423"/>
        <c:axId val="1"/>
      </c:lineChart>
      <c:barChart>
        <c:barDir val="col"/>
        <c:grouping val="clustered"/>
        <c:varyColors val="1"/>
        <c:ser>
          <c:idx val="3"/>
          <c:order val="3"/>
          <c:tx>
            <c:v>Hospice</c:v>
          </c:tx>
          <c:spPr>
            <a:solidFill>
              <a:srgbClr val="0000FF">
                <a:alpha val="50196"/>
              </a:srgbClr>
            </a:solidFill>
          </c:spPr>
          <c:invertIfNegative val="1"/>
          <c:cat>
            <c:strRef>
              <c:f>'Average Part D Home'!$A$25:$A$27</c:f>
              <c:strCache>
                <c:ptCount val="3"/>
                <c:pt idx="0">
                  <c:v>FY 2023</c:v>
                </c:pt>
                <c:pt idx="1">
                  <c:v>FY 2024</c:v>
                </c:pt>
                <c:pt idx="2">
                  <c:v>FY 2025</c:v>
                </c:pt>
              </c:strCache>
            </c:strRef>
          </c:cat>
          <c:val>
            <c:numRef>
              <c:f>'Average Part D Home'!$E$25:$E$27</c:f>
              <c:numCache>
                <c:formatCode>#,##0.00</c:formatCode>
                <c:ptCount val="3"/>
                <c:pt idx="0">
                  <c:v>9.0399999999999991</c:v>
                </c:pt>
                <c:pt idx="1">
                  <c:v>12.63</c:v>
                </c:pt>
                <c:pt idx="2">
                  <c:v>9.68</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2E34-480A-85DF-5B917C925984}"/>
            </c:ext>
          </c:extLst>
        </c:ser>
        <c:dLbls>
          <c:showLegendKey val="0"/>
          <c:showVal val="0"/>
          <c:showCatName val="0"/>
          <c:showSerName val="0"/>
          <c:showPercent val="0"/>
          <c:showBubbleSize val="0"/>
        </c:dLbls>
        <c:gapWidth val="150"/>
        <c:axId val="1122233423"/>
        <c:axId val="1"/>
      </c:barChart>
      <c:catAx>
        <c:axId val="1122233423"/>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in val="0"/>
        </c:scaling>
        <c:delete val="0"/>
        <c:axPos val="l"/>
        <c:majorGridlines>
          <c:spPr>
            <a:ln w="6350">
              <a:solidFill>
                <a:prstClr val="silver"/>
              </a:solidFill>
            </a:ln>
          </c:spPr>
        </c:majorGridlines>
        <c:numFmt formatCode="#,##0.00" sourceLinked="1"/>
        <c:majorTickMark val="none"/>
        <c:minorTickMark val="none"/>
        <c:tickLblPos val="nextTo"/>
        <c:crossAx val="1122233423"/>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Average Number of Medicare Part D Claims for Beneficiaries Residing in an Assisted Living Facility</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'Average Part D ALF'!$A$25:$A$27</c:f>
              <c:strCache>
                <c:ptCount val="3"/>
                <c:pt idx="0">
                  <c:v>FY 2023</c:v>
                </c:pt>
                <c:pt idx="1">
                  <c:v>FY 2024</c:v>
                </c:pt>
                <c:pt idx="2">
                  <c:v>FY 2025</c:v>
                </c:pt>
              </c:strCache>
            </c:strRef>
          </c:cat>
          <c:val>
            <c:numRef>
              <c:f>'Average Part D ALF'!$B$25:$B$27</c:f>
              <c:numCache>
                <c:formatCode>#,##0.00</c:formatCode>
                <c:ptCount val="3"/>
                <c:pt idx="0">
                  <c:v>11.13</c:v>
                </c:pt>
                <c:pt idx="1">
                  <c:v>12.92</c:v>
                </c:pt>
                <c:pt idx="2">
                  <c:v>14</c:v>
                </c:pt>
              </c:numCache>
            </c:numRef>
          </c:val>
          <c:smooth val="0"/>
          <c:extLst>
            <c:ext xmlns:c16="http://schemas.microsoft.com/office/drawing/2014/chart" uri="{C3380CC4-5D6E-409C-BE32-E72D297353CC}">
              <c16:uniqueId val="{00000000-84DC-4879-9380-4DFD40DE5206}"/>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'Average Part D ALF'!$A$25:$A$27</c:f>
              <c:strCache>
                <c:ptCount val="3"/>
                <c:pt idx="0">
                  <c:v>FY 2023</c:v>
                </c:pt>
                <c:pt idx="1">
                  <c:v>FY 2024</c:v>
                </c:pt>
                <c:pt idx="2">
                  <c:v>FY 2025</c:v>
                </c:pt>
              </c:strCache>
            </c:strRef>
          </c:cat>
          <c:val>
            <c:numRef>
              <c:f>'Average Part D ALF'!$C$25:$C$27</c:f>
              <c:numCache>
                <c:formatCode>#,##0.00</c:formatCode>
                <c:ptCount val="3"/>
                <c:pt idx="0">
                  <c:v>12.84</c:v>
                </c:pt>
                <c:pt idx="1">
                  <c:v>15.18</c:v>
                </c:pt>
                <c:pt idx="2">
                  <c:v>15.89</c:v>
                </c:pt>
              </c:numCache>
            </c:numRef>
          </c:val>
          <c:smooth val="0"/>
          <c:extLst>
            <c:ext xmlns:c16="http://schemas.microsoft.com/office/drawing/2014/chart" uri="{C3380CC4-5D6E-409C-BE32-E72D297353CC}">
              <c16:uniqueId val="{00000001-84DC-4879-9380-4DFD40DE5206}"/>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'Average Part D ALF'!$A$25:$A$27</c:f>
              <c:strCache>
                <c:ptCount val="3"/>
                <c:pt idx="0">
                  <c:v>FY 2023</c:v>
                </c:pt>
                <c:pt idx="1">
                  <c:v>FY 2024</c:v>
                </c:pt>
                <c:pt idx="2">
                  <c:v>FY 2025</c:v>
                </c:pt>
              </c:strCache>
            </c:strRef>
          </c:cat>
          <c:val>
            <c:numRef>
              <c:f>'Average Part D ALF'!$D$25:$D$27</c:f>
              <c:numCache>
                <c:formatCode>#,##0.00</c:formatCode>
                <c:ptCount val="3"/>
                <c:pt idx="0">
                  <c:v>15.44</c:v>
                </c:pt>
                <c:pt idx="1">
                  <c:v>17.760000000000002</c:v>
                </c:pt>
                <c:pt idx="2">
                  <c:v>17.48</c:v>
                </c:pt>
              </c:numCache>
            </c:numRef>
          </c:val>
          <c:smooth val="0"/>
          <c:extLst>
            <c:ext xmlns:c16="http://schemas.microsoft.com/office/drawing/2014/chart" uri="{C3380CC4-5D6E-409C-BE32-E72D297353CC}">
              <c16:uniqueId val="{00000002-84DC-4879-9380-4DFD40DE5206}"/>
            </c:ext>
          </c:extLst>
        </c:ser>
        <c:dLbls>
          <c:showLegendKey val="0"/>
          <c:showVal val="0"/>
          <c:showCatName val="0"/>
          <c:showSerName val="0"/>
          <c:showPercent val="0"/>
          <c:showBubbleSize val="0"/>
        </c:dLbls>
        <c:marker val="1"/>
        <c:smooth val="0"/>
        <c:axId val="1122170175"/>
        <c:axId val="1"/>
      </c:lineChart>
      <c:barChart>
        <c:barDir val="col"/>
        <c:grouping val="clustered"/>
        <c:varyColors val="1"/>
        <c:ser>
          <c:idx val="3"/>
          <c:order val="3"/>
          <c:tx>
            <c:v>Hospice</c:v>
          </c:tx>
          <c:spPr>
            <a:solidFill>
              <a:srgbClr val="0000FF">
                <a:alpha val="50196"/>
              </a:srgbClr>
            </a:solidFill>
          </c:spPr>
          <c:invertIfNegative val="1"/>
          <c:cat>
            <c:strRef>
              <c:f>'Average Part D ALF'!$A$25:$A$27</c:f>
              <c:strCache>
                <c:ptCount val="3"/>
                <c:pt idx="0">
                  <c:v>FY 2023</c:v>
                </c:pt>
                <c:pt idx="1">
                  <c:v>FY 2024</c:v>
                </c:pt>
                <c:pt idx="2">
                  <c:v>FY 2025</c:v>
                </c:pt>
              </c:strCache>
            </c:strRef>
          </c:cat>
          <c:val>
            <c:numRef>
              <c:f>'Average Part D ALF'!$E$25:$E$27</c:f>
              <c:numCache>
                <c:formatCode>#,##0.00</c:formatCode>
                <c:ptCount val="3"/>
                <c:pt idx="0">
                  <c:v>8.84</c:v>
                </c:pt>
                <c:pt idx="1">
                  <c:v>9.77</c:v>
                </c:pt>
                <c:pt idx="2" formatCode="General">
                  <c:v>19.88</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84DC-4879-9380-4DFD40DE5206}"/>
            </c:ext>
          </c:extLst>
        </c:ser>
        <c:dLbls>
          <c:showLegendKey val="0"/>
          <c:showVal val="0"/>
          <c:showCatName val="0"/>
          <c:showSerName val="0"/>
          <c:showPercent val="0"/>
          <c:showBubbleSize val="0"/>
        </c:dLbls>
        <c:gapWidth val="150"/>
        <c:axId val="1122170175"/>
        <c:axId val="1"/>
      </c:barChart>
      <c:catAx>
        <c:axId val="112217017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in val="0"/>
        </c:scaling>
        <c:delete val="0"/>
        <c:axPos val="l"/>
        <c:majorGridlines>
          <c:spPr>
            <a:ln w="6350">
              <a:solidFill>
                <a:prstClr val="silver"/>
              </a:solidFill>
            </a:ln>
          </c:spPr>
        </c:majorGridlines>
        <c:numFmt formatCode="#,##0.00" sourceLinked="1"/>
        <c:majorTickMark val="none"/>
        <c:minorTickMark val="none"/>
        <c:tickLblPos val="nextTo"/>
        <c:crossAx val="112217017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Average Number of Medicare Part D Claims for Beneficiaries Residing in a Nursing Facility</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'Average Part D NF'!$A$25:$A$27</c:f>
              <c:strCache>
                <c:ptCount val="3"/>
                <c:pt idx="0">
                  <c:v>FY 2023</c:v>
                </c:pt>
                <c:pt idx="1">
                  <c:v>FY 2024</c:v>
                </c:pt>
                <c:pt idx="2">
                  <c:v>FY 2025</c:v>
                </c:pt>
              </c:strCache>
            </c:strRef>
          </c:cat>
          <c:val>
            <c:numRef>
              <c:f>'Average Part D NF'!$B$25:$B$27</c:f>
              <c:numCache>
                <c:formatCode>#,##0.00</c:formatCode>
                <c:ptCount val="3"/>
                <c:pt idx="0">
                  <c:v>11.22</c:v>
                </c:pt>
                <c:pt idx="1">
                  <c:v>12.88</c:v>
                </c:pt>
                <c:pt idx="2">
                  <c:v>15.35</c:v>
                </c:pt>
              </c:numCache>
            </c:numRef>
          </c:val>
          <c:smooth val="0"/>
          <c:extLst>
            <c:ext xmlns:c16="http://schemas.microsoft.com/office/drawing/2014/chart" uri="{C3380CC4-5D6E-409C-BE32-E72D297353CC}">
              <c16:uniqueId val="{00000000-F890-4303-B23D-0AFC1142172E}"/>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'Average Part D NF'!$A$25:$A$27</c:f>
              <c:strCache>
                <c:ptCount val="3"/>
                <c:pt idx="0">
                  <c:v>FY 2023</c:v>
                </c:pt>
                <c:pt idx="1">
                  <c:v>FY 2024</c:v>
                </c:pt>
                <c:pt idx="2">
                  <c:v>FY 2025</c:v>
                </c:pt>
              </c:strCache>
            </c:strRef>
          </c:cat>
          <c:val>
            <c:numRef>
              <c:f>'Average Part D NF'!$C$25:$C$27</c:f>
              <c:numCache>
                <c:formatCode>#,##0.00</c:formatCode>
                <c:ptCount val="3"/>
                <c:pt idx="0">
                  <c:v>12.78</c:v>
                </c:pt>
                <c:pt idx="1">
                  <c:v>14.85</c:v>
                </c:pt>
                <c:pt idx="2">
                  <c:v>17.29</c:v>
                </c:pt>
              </c:numCache>
            </c:numRef>
          </c:val>
          <c:smooth val="0"/>
          <c:extLst>
            <c:ext xmlns:c16="http://schemas.microsoft.com/office/drawing/2014/chart" uri="{C3380CC4-5D6E-409C-BE32-E72D297353CC}">
              <c16:uniqueId val="{00000001-F890-4303-B23D-0AFC1142172E}"/>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'Average Part D NF'!$A$25:$A$27</c:f>
              <c:strCache>
                <c:ptCount val="3"/>
                <c:pt idx="0">
                  <c:v>FY 2023</c:v>
                </c:pt>
                <c:pt idx="1">
                  <c:v>FY 2024</c:v>
                </c:pt>
                <c:pt idx="2">
                  <c:v>FY 2025</c:v>
                </c:pt>
              </c:strCache>
            </c:strRef>
          </c:cat>
          <c:val>
            <c:numRef>
              <c:f>'Average Part D NF'!$D$25:$D$27</c:f>
              <c:numCache>
                <c:formatCode>#,##0.00</c:formatCode>
                <c:ptCount val="3"/>
                <c:pt idx="0">
                  <c:v>19.05</c:v>
                </c:pt>
                <c:pt idx="1">
                  <c:v>21.35</c:v>
                </c:pt>
                <c:pt idx="2">
                  <c:v>25.62</c:v>
                </c:pt>
              </c:numCache>
            </c:numRef>
          </c:val>
          <c:smooth val="0"/>
          <c:extLst>
            <c:ext xmlns:c16="http://schemas.microsoft.com/office/drawing/2014/chart" uri="{C3380CC4-5D6E-409C-BE32-E72D297353CC}">
              <c16:uniqueId val="{00000002-F890-4303-B23D-0AFC1142172E}"/>
            </c:ext>
          </c:extLst>
        </c:ser>
        <c:dLbls>
          <c:showLegendKey val="0"/>
          <c:showVal val="0"/>
          <c:showCatName val="0"/>
          <c:showSerName val="0"/>
          <c:showPercent val="0"/>
          <c:showBubbleSize val="0"/>
        </c:dLbls>
        <c:marker val="1"/>
        <c:smooth val="0"/>
        <c:axId val="1122163455"/>
        <c:axId val="1"/>
      </c:lineChart>
      <c:barChart>
        <c:barDir val="col"/>
        <c:grouping val="clustered"/>
        <c:varyColors val="1"/>
        <c:ser>
          <c:idx val="3"/>
          <c:order val="3"/>
          <c:tx>
            <c:v>Hospice</c:v>
          </c:tx>
          <c:spPr>
            <a:solidFill>
              <a:srgbClr val="0000FF">
                <a:alpha val="50196"/>
              </a:srgbClr>
            </a:solidFill>
          </c:spPr>
          <c:invertIfNegative val="1"/>
          <c:cat>
            <c:strRef>
              <c:f>'Average Part D NF'!$A$25:$A$27</c:f>
              <c:strCache>
                <c:ptCount val="3"/>
                <c:pt idx="0">
                  <c:v>FY 2023</c:v>
                </c:pt>
                <c:pt idx="1">
                  <c:v>FY 2024</c:v>
                </c:pt>
                <c:pt idx="2">
                  <c:v>FY 2025</c:v>
                </c:pt>
              </c:strCache>
            </c:strRef>
          </c:cat>
          <c:val>
            <c:numRef>
              <c:f>'Average Part D NF'!$E$25:$E$27</c:f>
              <c:numCache>
                <c:formatCode>#,##0.00</c:formatCode>
                <c:ptCount val="3"/>
                <c:pt idx="0">
                  <c:v>#N/A</c:v>
                </c:pt>
                <c:pt idx="1">
                  <c:v>#N/A</c:v>
                </c:pt>
                <c:pt idx="2">
                  <c:v>12.91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F890-4303-B23D-0AFC1142172E}"/>
            </c:ext>
          </c:extLst>
        </c:ser>
        <c:dLbls>
          <c:showLegendKey val="0"/>
          <c:showVal val="0"/>
          <c:showCatName val="0"/>
          <c:showSerName val="0"/>
          <c:showPercent val="0"/>
          <c:showBubbleSize val="0"/>
        </c:dLbls>
        <c:gapWidth val="150"/>
        <c:axId val="1122163455"/>
        <c:axId val="1"/>
      </c:barChart>
      <c:catAx>
        <c:axId val="112216345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in val="0"/>
        </c:scaling>
        <c:delete val="0"/>
        <c:axPos val="l"/>
        <c:majorGridlines>
          <c:spPr>
            <a:ln w="6350">
              <a:solidFill>
                <a:prstClr val="silver"/>
              </a:solidFill>
            </a:ln>
          </c:spPr>
        </c:majorGridlines>
        <c:numFmt formatCode="#,##0.00" sourceLinked="1"/>
        <c:majorTickMark val="none"/>
        <c:minorTickMark val="none"/>
        <c:tickLblPos val="nextTo"/>
        <c:crossAx val="112216345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Average Number of Medicare Part B Claims for Beneficiaries Residing at Home</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'Average Part B Home'!$A$26:$A$28</c:f>
              <c:strCache>
                <c:ptCount val="3"/>
                <c:pt idx="0">
                  <c:v>FY 2023</c:v>
                </c:pt>
                <c:pt idx="1">
                  <c:v>FY 2024</c:v>
                </c:pt>
                <c:pt idx="2">
                  <c:v>FY 2025</c:v>
                </c:pt>
              </c:strCache>
            </c:strRef>
          </c:cat>
          <c:val>
            <c:numRef>
              <c:f>'Average Part B Home'!$B$26:$B$28</c:f>
              <c:numCache>
                <c:formatCode>#,##0.00</c:formatCode>
                <c:ptCount val="3"/>
                <c:pt idx="0">
                  <c:v>3.42</c:v>
                </c:pt>
                <c:pt idx="1">
                  <c:v>3.53</c:v>
                </c:pt>
                <c:pt idx="2">
                  <c:v>3.65</c:v>
                </c:pt>
              </c:numCache>
            </c:numRef>
          </c:val>
          <c:smooth val="0"/>
          <c:extLst>
            <c:ext xmlns:c16="http://schemas.microsoft.com/office/drawing/2014/chart" uri="{C3380CC4-5D6E-409C-BE32-E72D297353CC}">
              <c16:uniqueId val="{00000000-4625-40E2-8DBE-58C2FA617B01}"/>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'Average Part B Home'!$A$26:$A$28</c:f>
              <c:strCache>
                <c:ptCount val="3"/>
                <c:pt idx="0">
                  <c:v>FY 2023</c:v>
                </c:pt>
                <c:pt idx="1">
                  <c:v>FY 2024</c:v>
                </c:pt>
                <c:pt idx="2">
                  <c:v>FY 2025</c:v>
                </c:pt>
              </c:strCache>
            </c:strRef>
          </c:cat>
          <c:val>
            <c:numRef>
              <c:f>'Average Part B Home'!$C$26:$C$28</c:f>
              <c:numCache>
                <c:formatCode>#,##0.00</c:formatCode>
                <c:ptCount val="3"/>
                <c:pt idx="0">
                  <c:v>3.43</c:v>
                </c:pt>
                <c:pt idx="1">
                  <c:v>3.51</c:v>
                </c:pt>
                <c:pt idx="2">
                  <c:v>3.68</c:v>
                </c:pt>
              </c:numCache>
            </c:numRef>
          </c:val>
          <c:smooth val="0"/>
          <c:extLst>
            <c:ext xmlns:c16="http://schemas.microsoft.com/office/drawing/2014/chart" uri="{C3380CC4-5D6E-409C-BE32-E72D297353CC}">
              <c16:uniqueId val="{00000001-4625-40E2-8DBE-58C2FA617B01}"/>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'Average Part B Home'!$A$26:$A$28</c:f>
              <c:strCache>
                <c:ptCount val="3"/>
                <c:pt idx="0">
                  <c:v>FY 2023</c:v>
                </c:pt>
                <c:pt idx="1">
                  <c:v>FY 2024</c:v>
                </c:pt>
                <c:pt idx="2">
                  <c:v>FY 2025</c:v>
                </c:pt>
              </c:strCache>
            </c:strRef>
          </c:cat>
          <c:val>
            <c:numRef>
              <c:f>'Average Part B Home'!$D$26:$D$28</c:f>
              <c:numCache>
                <c:formatCode>#,##0.00</c:formatCode>
                <c:ptCount val="3"/>
                <c:pt idx="0">
                  <c:v>2.78</c:v>
                </c:pt>
                <c:pt idx="1">
                  <c:v>3</c:v>
                </c:pt>
                <c:pt idx="2">
                  <c:v>3.26</c:v>
                </c:pt>
              </c:numCache>
            </c:numRef>
          </c:val>
          <c:smooth val="0"/>
          <c:extLst>
            <c:ext xmlns:c16="http://schemas.microsoft.com/office/drawing/2014/chart" uri="{C3380CC4-5D6E-409C-BE32-E72D297353CC}">
              <c16:uniqueId val="{00000002-4625-40E2-8DBE-58C2FA617B01}"/>
            </c:ext>
          </c:extLst>
        </c:ser>
        <c:dLbls>
          <c:showLegendKey val="0"/>
          <c:showVal val="0"/>
          <c:showCatName val="0"/>
          <c:showSerName val="0"/>
          <c:showPercent val="0"/>
          <c:showBubbleSize val="0"/>
        </c:dLbls>
        <c:marker val="1"/>
        <c:smooth val="0"/>
        <c:axId val="1122173055"/>
        <c:axId val="1"/>
      </c:lineChart>
      <c:barChart>
        <c:barDir val="col"/>
        <c:grouping val="clustered"/>
        <c:varyColors val="1"/>
        <c:ser>
          <c:idx val="3"/>
          <c:order val="3"/>
          <c:tx>
            <c:v>Hospice</c:v>
          </c:tx>
          <c:spPr>
            <a:solidFill>
              <a:srgbClr val="0000FF">
                <a:alpha val="50196"/>
              </a:srgbClr>
            </a:solidFill>
          </c:spPr>
          <c:invertIfNegative val="1"/>
          <c:cat>
            <c:strRef>
              <c:f>'Average Part B Home'!$A$26:$A$28</c:f>
              <c:strCache>
                <c:ptCount val="3"/>
                <c:pt idx="0">
                  <c:v>FY 2023</c:v>
                </c:pt>
                <c:pt idx="1">
                  <c:v>FY 2024</c:v>
                </c:pt>
                <c:pt idx="2">
                  <c:v>FY 2025</c:v>
                </c:pt>
              </c:strCache>
            </c:strRef>
          </c:cat>
          <c:val>
            <c:numRef>
              <c:f>'Average Part B Home'!$E$26:$E$28</c:f>
              <c:numCache>
                <c:formatCode>#,##0.00</c:formatCode>
                <c:ptCount val="3"/>
                <c:pt idx="0">
                  <c:v>2.68</c:v>
                </c:pt>
                <c:pt idx="1">
                  <c:v>2.9</c:v>
                </c:pt>
                <c:pt idx="2">
                  <c:v>2.94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4625-40E2-8DBE-58C2FA617B01}"/>
            </c:ext>
          </c:extLst>
        </c:ser>
        <c:dLbls>
          <c:showLegendKey val="0"/>
          <c:showVal val="0"/>
          <c:showCatName val="0"/>
          <c:showSerName val="0"/>
          <c:showPercent val="0"/>
          <c:showBubbleSize val="0"/>
        </c:dLbls>
        <c:gapWidth val="150"/>
        <c:axId val="1122173055"/>
        <c:axId val="1"/>
      </c:barChart>
      <c:catAx>
        <c:axId val="112217305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in val="0"/>
        </c:scaling>
        <c:delete val="0"/>
        <c:axPos val="l"/>
        <c:majorGridlines>
          <c:spPr>
            <a:ln w="6350">
              <a:solidFill>
                <a:prstClr val="silver"/>
              </a:solidFill>
            </a:ln>
          </c:spPr>
        </c:majorGridlines>
        <c:numFmt formatCode="#,##0.00" sourceLinked="1"/>
        <c:majorTickMark val="none"/>
        <c:minorTickMark val="none"/>
        <c:tickLblPos val="nextTo"/>
        <c:crossAx val="112217305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Average Number of Medicare Part B Claims for Beneficiaries Residing in an Assisted Living Facility, Nursing Facility, or Skilled Nursing Facility</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'Average Part B ALF, NF, SNF'!$A$26:$A$28</c:f>
              <c:strCache>
                <c:ptCount val="3"/>
                <c:pt idx="0">
                  <c:v>FY 2023</c:v>
                </c:pt>
                <c:pt idx="1">
                  <c:v>FY 2024</c:v>
                </c:pt>
                <c:pt idx="2">
                  <c:v>FY 2025</c:v>
                </c:pt>
              </c:strCache>
            </c:strRef>
          </c:cat>
          <c:val>
            <c:numRef>
              <c:f>'Average Part B ALF, NF, SNF'!$B$26:$B$28</c:f>
              <c:numCache>
                <c:formatCode>#,##0.00</c:formatCode>
                <c:ptCount val="3"/>
                <c:pt idx="0">
                  <c:v>10.1</c:v>
                </c:pt>
                <c:pt idx="1">
                  <c:v>9.92</c:v>
                </c:pt>
                <c:pt idx="2">
                  <c:v>10.3</c:v>
                </c:pt>
              </c:numCache>
            </c:numRef>
          </c:val>
          <c:smooth val="0"/>
          <c:extLst>
            <c:ext xmlns:c16="http://schemas.microsoft.com/office/drawing/2014/chart" uri="{C3380CC4-5D6E-409C-BE32-E72D297353CC}">
              <c16:uniqueId val="{00000000-2F53-45D7-AB17-6E7A0D6DA23D}"/>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'Average Part B ALF, NF, SNF'!$A$26:$A$28</c:f>
              <c:strCache>
                <c:ptCount val="3"/>
                <c:pt idx="0">
                  <c:v>FY 2023</c:v>
                </c:pt>
                <c:pt idx="1">
                  <c:v>FY 2024</c:v>
                </c:pt>
                <c:pt idx="2">
                  <c:v>FY 2025</c:v>
                </c:pt>
              </c:strCache>
            </c:strRef>
          </c:cat>
          <c:val>
            <c:numRef>
              <c:f>'Average Part B ALF, NF, SNF'!$C$26:$C$28</c:f>
              <c:numCache>
                <c:formatCode>#,##0.00</c:formatCode>
                <c:ptCount val="3"/>
                <c:pt idx="0">
                  <c:v>11.18</c:v>
                </c:pt>
                <c:pt idx="1">
                  <c:v>11.54</c:v>
                </c:pt>
                <c:pt idx="2">
                  <c:v>12.14</c:v>
                </c:pt>
              </c:numCache>
            </c:numRef>
          </c:val>
          <c:smooth val="0"/>
          <c:extLst>
            <c:ext xmlns:c16="http://schemas.microsoft.com/office/drawing/2014/chart" uri="{C3380CC4-5D6E-409C-BE32-E72D297353CC}">
              <c16:uniqueId val="{00000001-2F53-45D7-AB17-6E7A0D6DA23D}"/>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'Average Part B ALF, NF, SNF'!$A$26:$A$28</c:f>
              <c:strCache>
                <c:ptCount val="3"/>
                <c:pt idx="0">
                  <c:v>FY 2023</c:v>
                </c:pt>
                <c:pt idx="1">
                  <c:v>FY 2024</c:v>
                </c:pt>
                <c:pt idx="2">
                  <c:v>FY 2025</c:v>
                </c:pt>
              </c:strCache>
            </c:strRef>
          </c:cat>
          <c:val>
            <c:numRef>
              <c:f>'Average Part B ALF, NF, SNF'!$D$26:$D$28</c:f>
              <c:numCache>
                <c:formatCode>#,##0.00</c:formatCode>
                <c:ptCount val="3"/>
                <c:pt idx="0">
                  <c:v>10.76</c:v>
                </c:pt>
                <c:pt idx="1">
                  <c:v>10.29</c:v>
                </c:pt>
                <c:pt idx="2">
                  <c:v>9.0500000000000007</c:v>
                </c:pt>
              </c:numCache>
            </c:numRef>
          </c:val>
          <c:smooth val="0"/>
          <c:extLst>
            <c:ext xmlns:c16="http://schemas.microsoft.com/office/drawing/2014/chart" uri="{C3380CC4-5D6E-409C-BE32-E72D297353CC}">
              <c16:uniqueId val="{00000002-2F53-45D7-AB17-6E7A0D6DA23D}"/>
            </c:ext>
          </c:extLst>
        </c:ser>
        <c:dLbls>
          <c:showLegendKey val="0"/>
          <c:showVal val="0"/>
          <c:showCatName val="0"/>
          <c:showSerName val="0"/>
          <c:showPercent val="0"/>
          <c:showBubbleSize val="0"/>
        </c:dLbls>
        <c:marker val="1"/>
        <c:smooth val="0"/>
        <c:axId val="1122174015"/>
        <c:axId val="1"/>
      </c:lineChart>
      <c:barChart>
        <c:barDir val="col"/>
        <c:grouping val="clustered"/>
        <c:varyColors val="1"/>
        <c:ser>
          <c:idx val="3"/>
          <c:order val="3"/>
          <c:tx>
            <c:v>Hospice</c:v>
          </c:tx>
          <c:spPr>
            <a:solidFill>
              <a:srgbClr val="0000FF">
                <a:alpha val="50196"/>
              </a:srgbClr>
            </a:solidFill>
          </c:spPr>
          <c:invertIfNegative val="1"/>
          <c:cat>
            <c:strRef>
              <c:f>'Average Part B ALF, NF, SNF'!$A$26:$A$28</c:f>
              <c:strCache>
                <c:ptCount val="3"/>
                <c:pt idx="0">
                  <c:v>FY 2023</c:v>
                </c:pt>
                <c:pt idx="1">
                  <c:v>FY 2024</c:v>
                </c:pt>
                <c:pt idx="2">
                  <c:v>FY 2025</c:v>
                </c:pt>
              </c:strCache>
            </c:strRef>
          </c:cat>
          <c:val>
            <c:numRef>
              <c:f>'Average Part B ALF, NF, SNF'!$E$26:$E$28</c:f>
              <c:numCache>
                <c:formatCode>#,##0.00</c:formatCode>
                <c:ptCount val="3"/>
                <c:pt idx="0">
                  <c:v>9.9700000000000006</c:v>
                </c:pt>
                <c:pt idx="1">
                  <c:v>11.96</c:v>
                </c:pt>
                <c:pt idx="2">
                  <c:v>5.82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2F53-45D7-AB17-6E7A0D6DA23D}"/>
            </c:ext>
          </c:extLst>
        </c:ser>
        <c:dLbls>
          <c:showLegendKey val="0"/>
          <c:showVal val="0"/>
          <c:showCatName val="0"/>
          <c:showSerName val="0"/>
          <c:showPercent val="0"/>
          <c:showBubbleSize val="0"/>
        </c:dLbls>
        <c:gapWidth val="150"/>
        <c:axId val="1122174015"/>
        <c:axId val="1"/>
      </c:barChart>
      <c:catAx>
        <c:axId val="112217401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in val="0"/>
        </c:scaling>
        <c:delete val="0"/>
        <c:axPos val="l"/>
        <c:majorGridlines>
          <c:spPr>
            <a:ln w="6350">
              <a:solidFill>
                <a:prstClr val="silver"/>
              </a:solidFill>
            </a:ln>
          </c:spPr>
        </c:majorGridlines>
        <c:numFmt formatCode="#,##0.00" sourceLinked="1"/>
        <c:majorTickMark val="none"/>
        <c:minorTickMark val="none"/>
        <c:tickLblPos val="nextTo"/>
        <c:crossAx val="112217401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Live Discharges - Revocations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'Live Disch Rev'!$A$27:$A$29</c:f>
              <c:strCache>
                <c:ptCount val="3"/>
                <c:pt idx="0">
                  <c:v>FY 2023</c:v>
                </c:pt>
                <c:pt idx="1">
                  <c:v>FY 2024</c:v>
                </c:pt>
                <c:pt idx="2">
                  <c:v>FY 2025</c:v>
                </c:pt>
              </c:strCache>
            </c:strRef>
          </c:cat>
          <c:val>
            <c:numRef>
              <c:f>'Live Disch Rev'!$B$27:$B$29</c:f>
              <c:numCache>
                <c:formatCode>0.0%</c:formatCode>
                <c:ptCount val="3"/>
                <c:pt idx="0">
                  <c:v>0.316</c:v>
                </c:pt>
                <c:pt idx="1">
                  <c:v>0.4</c:v>
                </c:pt>
                <c:pt idx="2">
                  <c:v>0.36</c:v>
                </c:pt>
              </c:numCache>
            </c:numRef>
          </c:val>
          <c:smooth val="0"/>
          <c:extLst>
            <c:ext xmlns:c16="http://schemas.microsoft.com/office/drawing/2014/chart" uri="{C3380CC4-5D6E-409C-BE32-E72D297353CC}">
              <c16:uniqueId val="{00000000-FED0-4FF0-B979-D9014E9F9BE6}"/>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'Live Disch Rev'!$A$27:$A$29</c:f>
              <c:strCache>
                <c:ptCount val="3"/>
                <c:pt idx="0">
                  <c:v>FY 2023</c:v>
                </c:pt>
                <c:pt idx="1">
                  <c:v>FY 2024</c:v>
                </c:pt>
                <c:pt idx="2">
                  <c:v>FY 2025</c:v>
                </c:pt>
              </c:strCache>
            </c:strRef>
          </c:cat>
          <c:val>
            <c:numRef>
              <c:f>'Live Disch Rev'!$C$27:$C$29</c:f>
              <c:numCache>
                <c:formatCode>0.0%</c:formatCode>
                <c:ptCount val="3"/>
                <c:pt idx="0">
                  <c:v>0.14699999999999999</c:v>
                </c:pt>
                <c:pt idx="1">
                  <c:v>0.159</c:v>
                </c:pt>
                <c:pt idx="2">
                  <c:v>0.17599999999999999</c:v>
                </c:pt>
              </c:numCache>
            </c:numRef>
          </c:val>
          <c:smooth val="0"/>
          <c:extLst>
            <c:ext xmlns:c16="http://schemas.microsoft.com/office/drawing/2014/chart" uri="{C3380CC4-5D6E-409C-BE32-E72D297353CC}">
              <c16:uniqueId val="{00000001-FED0-4FF0-B979-D9014E9F9BE6}"/>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'Live Disch Rev'!$A$27:$A$29</c:f>
              <c:strCache>
                <c:ptCount val="3"/>
                <c:pt idx="0">
                  <c:v>FY 2023</c:v>
                </c:pt>
                <c:pt idx="1">
                  <c:v>FY 2024</c:v>
                </c:pt>
                <c:pt idx="2">
                  <c:v>FY 2025</c:v>
                </c:pt>
              </c:strCache>
            </c:strRef>
          </c:cat>
          <c:val>
            <c:numRef>
              <c:f>'Live Disch Rev'!$D$27:$D$29</c:f>
              <c:numCache>
                <c:formatCode>0.0%</c:formatCode>
                <c:ptCount val="3"/>
                <c:pt idx="0">
                  <c:v>0.13700000000000001</c:v>
                </c:pt>
                <c:pt idx="1">
                  <c:v>0.19900000000000001</c:v>
                </c:pt>
                <c:pt idx="2">
                  <c:v>0.20399999999999999</c:v>
                </c:pt>
              </c:numCache>
            </c:numRef>
          </c:val>
          <c:smooth val="0"/>
          <c:extLst>
            <c:ext xmlns:c16="http://schemas.microsoft.com/office/drawing/2014/chart" uri="{C3380CC4-5D6E-409C-BE32-E72D297353CC}">
              <c16:uniqueId val="{00000002-FED0-4FF0-B979-D9014E9F9BE6}"/>
            </c:ext>
          </c:extLst>
        </c:ser>
        <c:dLbls>
          <c:showLegendKey val="0"/>
          <c:showVal val="0"/>
          <c:showCatName val="0"/>
          <c:showSerName val="0"/>
          <c:showPercent val="0"/>
          <c:showBubbleSize val="0"/>
        </c:dLbls>
        <c:marker val="1"/>
        <c:smooth val="0"/>
        <c:axId val="1120598895"/>
        <c:axId val="1"/>
      </c:lineChart>
      <c:barChart>
        <c:barDir val="col"/>
        <c:grouping val="clustered"/>
        <c:varyColors val="1"/>
        <c:ser>
          <c:idx val="3"/>
          <c:order val="3"/>
          <c:tx>
            <c:v>Hospice</c:v>
          </c:tx>
          <c:spPr>
            <a:solidFill>
              <a:srgbClr val="0000FF">
                <a:alpha val="50196"/>
              </a:srgbClr>
            </a:solidFill>
          </c:spPr>
          <c:invertIfNegative val="1"/>
          <c:cat>
            <c:strRef>
              <c:f>'Live Disch Rev'!$A$27:$A$29</c:f>
              <c:strCache>
                <c:ptCount val="3"/>
                <c:pt idx="0">
                  <c:v>FY 2023</c:v>
                </c:pt>
                <c:pt idx="1">
                  <c:v>FY 2024</c:v>
                </c:pt>
                <c:pt idx="2">
                  <c:v>FY 2025</c:v>
                </c:pt>
              </c:strCache>
            </c:strRef>
          </c:cat>
          <c:val>
            <c:numRef>
              <c:f>'Live Disch Rev'!$E$27:$E$29</c:f>
              <c:numCache>
                <c:formatCode>0.0%</c:formatCode>
                <c:ptCount val="3"/>
                <c:pt idx="0">
                  <c:v>0.112</c:v>
                </c:pt>
                <c:pt idx="1">
                  <c:v>9.8000000000000004E-2</c:v>
                </c:pt>
                <c:pt idx="2">
                  <c:v>8.7999999999999995E-2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FED0-4FF0-B979-D9014E9F9BE6}"/>
            </c:ext>
          </c:extLst>
        </c:ser>
        <c:dLbls>
          <c:showLegendKey val="0"/>
          <c:showVal val="0"/>
          <c:showCatName val="0"/>
          <c:showSerName val="0"/>
          <c:showPercent val="0"/>
          <c:showBubbleSize val="0"/>
        </c:dLbls>
        <c:gapWidth val="150"/>
        <c:axId val="1120598895"/>
        <c:axId val="1"/>
      </c:barChart>
      <c:catAx>
        <c:axId val="112059889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112059889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Live Discharges with LOS 61-179 Days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'Live Disch LOS 61-179'!$A$26:$A$28</c:f>
              <c:strCache>
                <c:ptCount val="3"/>
                <c:pt idx="0">
                  <c:v>FY 2023</c:v>
                </c:pt>
                <c:pt idx="1">
                  <c:v>FY 2024</c:v>
                </c:pt>
                <c:pt idx="2">
                  <c:v>FY 2025</c:v>
                </c:pt>
              </c:strCache>
            </c:strRef>
          </c:cat>
          <c:val>
            <c:numRef>
              <c:f>'Live Disch LOS 61-179'!$B$26:$B$28</c:f>
              <c:numCache>
                <c:formatCode>0.0%</c:formatCode>
                <c:ptCount val="3"/>
                <c:pt idx="0">
                  <c:v>0.39700000000000002</c:v>
                </c:pt>
                <c:pt idx="1">
                  <c:v>0.40300000000000002</c:v>
                </c:pt>
                <c:pt idx="2">
                  <c:v>0.39600000000000002</c:v>
                </c:pt>
              </c:numCache>
            </c:numRef>
          </c:val>
          <c:smooth val="0"/>
          <c:extLst>
            <c:ext xmlns:c16="http://schemas.microsoft.com/office/drawing/2014/chart" uri="{C3380CC4-5D6E-409C-BE32-E72D297353CC}">
              <c16:uniqueId val="{00000000-A386-4F30-A2D6-8D9188FB2EE4}"/>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'Live Disch LOS 61-179'!$A$26:$A$28</c:f>
              <c:strCache>
                <c:ptCount val="3"/>
                <c:pt idx="0">
                  <c:v>FY 2023</c:v>
                </c:pt>
                <c:pt idx="1">
                  <c:v>FY 2024</c:v>
                </c:pt>
                <c:pt idx="2">
                  <c:v>FY 2025</c:v>
                </c:pt>
              </c:strCache>
            </c:strRef>
          </c:cat>
          <c:val>
            <c:numRef>
              <c:f>'Live Disch LOS 61-179'!$C$26:$C$28</c:f>
              <c:numCache>
                <c:formatCode>0.0%</c:formatCode>
                <c:ptCount val="3"/>
                <c:pt idx="0">
                  <c:v>0.35399999999999998</c:v>
                </c:pt>
                <c:pt idx="1">
                  <c:v>0.35099999999999998</c:v>
                </c:pt>
                <c:pt idx="2">
                  <c:v>0.34100000000000003</c:v>
                </c:pt>
              </c:numCache>
            </c:numRef>
          </c:val>
          <c:smooth val="0"/>
          <c:extLst>
            <c:ext xmlns:c16="http://schemas.microsoft.com/office/drawing/2014/chart" uri="{C3380CC4-5D6E-409C-BE32-E72D297353CC}">
              <c16:uniqueId val="{00000001-A386-4F30-A2D6-8D9188FB2EE4}"/>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'Live Disch LOS 61-179'!$A$26:$A$28</c:f>
              <c:strCache>
                <c:ptCount val="3"/>
                <c:pt idx="0">
                  <c:v>FY 2023</c:v>
                </c:pt>
                <c:pt idx="1">
                  <c:v>FY 2024</c:v>
                </c:pt>
                <c:pt idx="2">
                  <c:v>FY 2025</c:v>
                </c:pt>
              </c:strCache>
            </c:strRef>
          </c:cat>
          <c:val>
            <c:numRef>
              <c:f>'Live Disch LOS 61-179'!$D$26:$D$28</c:f>
              <c:numCache>
                <c:formatCode>0.0%</c:formatCode>
                <c:ptCount val="3"/>
                <c:pt idx="0">
                  <c:v>0.35399999999999998</c:v>
                </c:pt>
                <c:pt idx="1">
                  <c:v>0.33300000000000002</c:v>
                </c:pt>
                <c:pt idx="2">
                  <c:v>0.34100000000000003</c:v>
                </c:pt>
              </c:numCache>
            </c:numRef>
          </c:val>
          <c:smooth val="0"/>
          <c:extLst>
            <c:ext xmlns:c16="http://schemas.microsoft.com/office/drawing/2014/chart" uri="{C3380CC4-5D6E-409C-BE32-E72D297353CC}">
              <c16:uniqueId val="{00000002-A386-4F30-A2D6-8D9188FB2EE4}"/>
            </c:ext>
          </c:extLst>
        </c:ser>
        <c:dLbls>
          <c:showLegendKey val="0"/>
          <c:showVal val="0"/>
          <c:showCatName val="0"/>
          <c:showSerName val="0"/>
          <c:showPercent val="0"/>
          <c:showBubbleSize val="0"/>
        </c:dLbls>
        <c:marker val="1"/>
        <c:smooth val="0"/>
        <c:axId val="1120971727"/>
        <c:axId val="1"/>
      </c:lineChart>
      <c:barChart>
        <c:barDir val="col"/>
        <c:grouping val="clustered"/>
        <c:varyColors val="1"/>
        <c:ser>
          <c:idx val="3"/>
          <c:order val="3"/>
          <c:tx>
            <c:v>Hospice</c:v>
          </c:tx>
          <c:spPr>
            <a:solidFill>
              <a:srgbClr val="0000FF">
                <a:alpha val="50196"/>
              </a:srgbClr>
            </a:solidFill>
          </c:spPr>
          <c:invertIfNegative val="1"/>
          <c:cat>
            <c:strRef>
              <c:f>'Live Disch LOS 61-179'!$A$26:$A$28</c:f>
              <c:strCache>
                <c:ptCount val="3"/>
                <c:pt idx="0">
                  <c:v>FY 2023</c:v>
                </c:pt>
                <c:pt idx="1">
                  <c:v>FY 2024</c:v>
                </c:pt>
                <c:pt idx="2">
                  <c:v>FY 2025</c:v>
                </c:pt>
              </c:strCache>
            </c:strRef>
          </c:cat>
          <c:val>
            <c:numRef>
              <c:f>'Live Disch LOS 61-179'!$E$26:$E$28</c:f>
              <c:numCache>
                <c:formatCode>0.0%</c:formatCode>
                <c:ptCount val="3"/>
                <c:pt idx="0">
                  <c:v>#N/A</c:v>
                </c:pt>
                <c:pt idx="1">
                  <c:v>#N/A</c:v>
                </c:pt>
                <c:pt idx="2">
                  <c:v>#N/A</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A386-4F30-A2D6-8D9188FB2EE4}"/>
            </c:ext>
          </c:extLst>
        </c:ser>
        <c:dLbls>
          <c:showLegendKey val="0"/>
          <c:showVal val="0"/>
          <c:showCatName val="0"/>
          <c:showSerName val="0"/>
          <c:showPercent val="0"/>
          <c:showBubbleSize val="0"/>
        </c:dLbls>
        <c:gapWidth val="150"/>
        <c:axId val="1120971727"/>
        <c:axId val="1"/>
      </c:barChart>
      <c:catAx>
        <c:axId val="1120971727"/>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1120971727"/>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Long Length of Stay</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'Long LOS'!$A$24:$A$26</c:f>
              <c:strCache>
                <c:ptCount val="3"/>
                <c:pt idx="0">
                  <c:v>FY 2023</c:v>
                </c:pt>
                <c:pt idx="1">
                  <c:v>FY 2024</c:v>
                </c:pt>
                <c:pt idx="2">
                  <c:v>FY 2025</c:v>
                </c:pt>
              </c:strCache>
            </c:strRef>
          </c:cat>
          <c:val>
            <c:numRef>
              <c:f>'Long LOS'!$B$24:$B$26</c:f>
              <c:numCache>
                <c:formatCode>0.0%</c:formatCode>
                <c:ptCount val="3"/>
                <c:pt idx="0">
                  <c:v>0.26</c:v>
                </c:pt>
                <c:pt idx="1">
                  <c:v>0.28299999999999997</c:v>
                </c:pt>
                <c:pt idx="2">
                  <c:v>0.27500000000000002</c:v>
                </c:pt>
              </c:numCache>
            </c:numRef>
          </c:val>
          <c:smooth val="0"/>
          <c:extLst>
            <c:ext xmlns:c16="http://schemas.microsoft.com/office/drawing/2014/chart" uri="{C3380CC4-5D6E-409C-BE32-E72D297353CC}">
              <c16:uniqueId val="{00000000-0BD6-44EA-BBDD-681C18964E3C}"/>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'Long LOS'!$A$24:$A$26</c:f>
              <c:strCache>
                <c:ptCount val="3"/>
                <c:pt idx="0">
                  <c:v>FY 2023</c:v>
                </c:pt>
                <c:pt idx="1">
                  <c:v>FY 2024</c:v>
                </c:pt>
                <c:pt idx="2">
                  <c:v>FY 2025</c:v>
                </c:pt>
              </c:strCache>
            </c:strRef>
          </c:cat>
          <c:val>
            <c:numRef>
              <c:f>'Long LOS'!$C$24:$C$26</c:f>
              <c:numCache>
                <c:formatCode>0.0%</c:formatCode>
                <c:ptCount val="3"/>
                <c:pt idx="0">
                  <c:v>0.24399999999999999</c:v>
                </c:pt>
                <c:pt idx="1">
                  <c:v>0.254</c:v>
                </c:pt>
                <c:pt idx="2">
                  <c:v>0.24399999999999999</c:v>
                </c:pt>
              </c:numCache>
            </c:numRef>
          </c:val>
          <c:smooth val="0"/>
          <c:extLst>
            <c:ext xmlns:c16="http://schemas.microsoft.com/office/drawing/2014/chart" uri="{C3380CC4-5D6E-409C-BE32-E72D297353CC}">
              <c16:uniqueId val="{00000001-0BD6-44EA-BBDD-681C18964E3C}"/>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'Long LOS'!$A$24:$A$26</c:f>
              <c:strCache>
                <c:ptCount val="3"/>
                <c:pt idx="0">
                  <c:v>FY 2023</c:v>
                </c:pt>
                <c:pt idx="1">
                  <c:v>FY 2024</c:v>
                </c:pt>
                <c:pt idx="2">
                  <c:v>FY 2025</c:v>
                </c:pt>
              </c:strCache>
            </c:strRef>
          </c:cat>
          <c:val>
            <c:numRef>
              <c:f>'Long LOS'!$D$24:$D$26</c:f>
              <c:numCache>
                <c:formatCode>0.0%</c:formatCode>
                <c:ptCount val="3"/>
                <c:pt idx="0">
                  <c:v>0.24299999999999999</c:v>
                </c:pt>
                <c:pt idx="1">
                  <c:v>0.24099999999999999</c:v>
                </c:pt>
                <c:pt idx="2">
                  <c:v>0.26700000000000002</c:v>
                </c:pt>
              </c:numCache>
            </c:numRef>
          </c:val>
          <c:smooth val="0"/>
          <c:extLst>
            <c:ext xmlns:c16="http://schemas.microsoft.com/office/drawing/2014/chart" uri="{C3380CC4-5D6E-409C-BE32-E72D297353CC}">
              <c16:uniqueId val="{00000002-0BD6-44EA-BBDD-681C18964E3C}"/>
            </c:ext>
          </c:extLst>
        </c:ser>
        <c:dLbls>
          <c:showLegendKey val="0"/>
          <c:showVal val="0"/>
          <c:showCatName val="0"/>
          <c:showSerName val="0"/>
          <c:showPercent val="0"/>
          <c:showBubbleSize val="0"/>
        </c:dLbls>
        <c:marker val="1"/>
        <c:smooth val="0"/>
        <c:axId val="1121559935"/>
        <c:axId val="1"/>
      </c:lineChart>
      <c:barChart>
        <c:barDir val="col"/>
        <c:grouping val="clustered"/>
        <c:varyColors val="1"/>
        <c:ser>
          <c:idx val="3"/>
          <c:order val="3"/>
          <c:tx>
            <c:v>Hospice</c:v>
          </c:tx>
          <c:spPr>
            <a:solidFill>
              <a:srgbClr val="0000FF">
                <a:alpha val="50196"/>
              </a:srgbClr>
            </a:solidFill>
          </c:spPr>
          <c:invertIfNegative val="1"/>
          <c:cat>
            <c:strRef>
              <c:f>'Long LOS'!$A$24:$A$26</c:f>
              <c:strCache>
                <c:ptCount val="3"/>
                <c:pt idx="0">
                  <c:v>FY 2023</c:v>
                </c:pt>
                <c:pt idx="1">
                  <c:v>FY 2024</c:v>
                </c:pt>
                <c:pt idx="2">
                  <c:v>FY 2025</c:v>
                </c:pt>
              </c:strCache>
            </c:strRef>
          </c:cat>
          <c:val>
            <c:numRef>
              <c:f>'Long LOS'!$E$24:$E$26</c:f>
              <c:numCache>
                <c:formatCode>0.0%</c:formatCode>
                <c:ptCount val="3"/>
                <c:pt idx="0">
                  <c:v>0.27800000000000002</c:v>
                </c:pt>
                <c:pt idx="1">
                  <c:v>0.17699999999999999</c:v>
                </c:pt>
                <c:pt idx="2">
                  <c:v>0.19</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0BD6-44EA-BBDD-681C18964E3C}"/>
            </c:ext>
          </c:extLst>
        </c:ser>
        <c:dLbls>
          <c:showLegendKey val="0"/>
          <c:showVal val="0"/>
          <c:showCatName val="0"/>
          <c:showSerName val="0"/>
          <c:showPercent val="0"/>
          <c:showBubbleSize val="0"/>
        </c:dLbls>
        <c:gapWidth val="150"/>
        <c:axId val="1121559935"/>
        <c:axId val="1"/>
      </c:barChart>
      <c:catAx>
        <c:axId val="112155993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112155993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Routine Home Care Provided in an Assisted Living Facility</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'RHC in ALF'!$A$25:$A$27</c:f>
              <c:strCache>
                <c:ptCount val="3"/>
                <c:pt idx="0">
                  <c:v>FY 2023</c:v>
                </c:pt>
                <c:pt idx="1">
                  <c:v>FY 2024</c:v>
                </c:pt>
                <c:pt idx="2">
                  <c:v>FY 2025</c:v>
                </c:pt>
              </c:strCache>
            </c:strRef>
          </c:cat>
          <c:val>
            <c:numRef>
              <c:f>'RHC in ALF'!$B$25:$B$27</c:f>
              <c:numCache>
                <c:formatCode>0.0%</c:formatCode>
                <c:ptCount val="3"/>
                <c:pt idx="0">
                  <c:v>0.42399999999999999</c:v>
                </c:pt>
                <c:pt idx="1">
                  <c:v>0.434</c:v>
                </c:pt>
                <c:pt idx="2">
                  <c:v>0.441</c:v>
                </c:pt>
              </c:numCache>
            </c:numRef>
          </c:val>
          <c:smooth val="0"/>
          <c:extLst>
            <c:ext xmlns:c16="http://schemas.microsoft.com/office/drawing/2014/chart" uri="{C3380CC4-5D6E-409C-BE32-E72D297353CC}">
              <c16:uniqueId val="{00000000-5E18-485B-8322-8CD5F48009BB}"/>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'RHC in ALF'!$A$25:$A$27</c:f>
              <c:strCache>
                <c:ptCount val="3"/>
                <c:pt idx="0">
                  <c:v>FY 2023</c:v>
                </c:pt>
                <c:pt idx="1">
                  <c:v>FY 2024</c:v>
                </c:pt>
                <c:pt idx="2">
                  <c:v>FY 2025</c:v>
                </c:pt>
              </c:strCache>
            </c:strRef>
          </c:cat>
          <c:val>
            <c:numRef>
              <c:f>'RHC in ALF'!$C$25:$C$27</c:f>
              <c:numCache>
                <c:formatCode>0.0%</c:formatCode>
                <c:ptCount val="3"/>
                <c:pt idx="0">
                  <c:v>0.33900000000000002</c:v>
                </c:pt>
                <c:pt idx="1">
                  <c:v>0.35299999999999998</c:v>
                </c:pt>
                <c:pt idx="2">
                  <c:v>0.36199999999999999</c:v>
                </c:pt>
              </c:numCache>
            </c:numRef>
          </c:val>
          <c:smooth val="0"/>
          <c:extLst>
            <c:ext xmlns:c16="http://schemas.microsoft.com/office/drawing/2014/chart" uri="{C3380CC4-5D6E-409C-BE32-E72D297353CC}">
              <c16:uniqueId val="{00000001-5E18-485B-8322-8CD5F48009BB}"/>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'RHC in ALF'!$A$25:$A$27</c:f>
              <c:strCache>
                <c:ptCount val="3"/>
                <c:pt idx="0">
                  <c:v>FY 2023</c:v>
                </c:pt>
                <c:pt idx="1">
                  <c:v>FY 2024</c:v>
                </c:pt>
                <c:pt idx="2">
                  <c:v>FY 2025</c:v>
                </c:pt>
              </c:strCache>
            </c:strRef>
          </c:cat>
          <c:val>
            <c:numRef>
              <c:f>'RHC in ALF'!$D$25:$D$27</c:f>
              <c:numCache>
                <c:formatCode>0.0%</c:formatCode>
                <c:ptCount val="3"/>
                <c:pt idx="0">
                  <c:v>0.35799999999999998</c:v>
                </c:pt>
                <c:pt idx="1">
                  <c:v>0.36499999999999999</c:v>
                </c:pt>
                <c:pt idx="2">
                  <c:v>0.42899999999999999</c:v>
                </c:pt>
              </c:numCache>
            </c:numRef>
          </c:val>
          <c:smooth val="0"/>
          <c:extLst>
            <c:ext xmlns:c16="http://schemas.microsoft.com/office/drawing/2014/chart" uri="{C3380CC4-5D6E-409C-BE32-E72D297353CC}">
              <c16:uniqueId val="{00000002-5E18-485B-8322-8CD5F48009BB}"/>
            </c:ext>
          </c:extLst>
        </c:ser>
        <c:dLbls>
          <c:showLegendKey val="0"/>
          <c:showVal val="0"/>
          <c:showCatName val="0"/>
          <c:showSerName val="0"/>
          <c:showPercent val="0"/>
          <c:showBubbleSize val="0"/>
        </c:dLbls>
        <c:marker val="1"/>
        <c:smooth val="0"/>
        <c:axId val="1589530255"/>
        <c:axId val="1"/>
      </c:lineChart>
      <c:barChart>
        <c:barDir val="col"/>
        <c:grouping val="clustered"/>
        <c:varyColors val="1"/>
        <c:ser>
          <c:idx val="3"/>
          <c:order val="3"/>
          <c:tx>
            <c:v>Hospice</c:v>
          </c:tx>
          <c:spPr>
            <a:solidFill>
              <a:srgbClr val="0000FF">
                <a:alpha val="50196"/>
              </a:srgbClr>
            </a:solidFill>
          </c:spPr>
          <c:invertIfNegative val="1"/>
          <c:cat>
            <c:strRef>
              <c:f>'RHC in ALF'!$A$25:$A$27</c:f>
              <c:strCache>
                <c:ptCount val="3"/>
                <c:pt idx="0">
                  <c:v>FY 2023</c:v>
                </c:pt>
                <c:pt idx="1">
                  <c:v>FY 2024</c:v>
                </c:pt>
                <c:pt idx="2">
                  <c:v>FY 2025</c:v>
                </c:pt>
              </c:strCache>
            </c:strRef>
          </c:cat>
          <c:val>
            <c:numRef>
              <c:f>'RHC in ALF'!$E$25:$E$27</c:f>
              <c:numCache>
                <c:formatCode>0.0%</c:formatCode>
                <c:ptCount val="3"/>
                <c:pt idx="0">
                  <c:v>6.2E-2</c:v>
                </c:pt>
                <c:pt idx="1">
                  <c:v>2.5999999999999999E-2</c:v>
                </c:pt>
                <c:pt idx="2">
                  <c:v>2.3E-2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5E18-485B-8322-8CD5F48009BB}"/>
            </c:ext>
          </c:extLst>
        </c:ser>
        <c:dLbls>
          <c:showLegendKey val="0"/>
          <c:showVal val="0"/>
          <c:showCatName val="0"/>
          <c:showSerName val="0"/>
          <c:showPercent val="0"/>
          <c:showBubbleSize val="0"/>
        </c:dLbls>
        <c:gapWidth val="150"/>
        <c:axId val="1589530255"/>
        <c:axId val="1"/>
      </c:barChart>
      <c:catAx>
        <c:axId val="158953025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158953025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Routine Home Care Provided in a Nursing Facility</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'RHC in NF'!$A$25:$A$27</c:f>
              <c:strCache>
                <c:ptCount val="3"/>
                <c:pt idx="0">
                  <c:v>FY 2023</c:v>
                </c:pt>
                <c:pt idx="1">
                  <c:v>FY 2024</c:v>
                </c:pt>
                <c:pt idx="2">
                  <c:v>FY 2025</c:v>
                </c:pt>
              </c:strCache>
            </c:strRef>
          </c:cat>
          <c:val>
            <c:numRef>
              <c:f>'RHC in NF'!$B$25:$B$27</c:f>
              <c:numCache>
                <c:formatCode>0.0%</c:formatCode>
                <c:ptCount val="3"/>
                <c:pt idx="0">
                  <c:v>0.35</c:v>
                </c:pt>
                <c:pt idx="1">
                  <c:v>0.35099999999999998</c:v>
                </c:pt>
                <c:pt idx="2">
                  <c:v>0.36</c:v>
                </c:pt>
              </c:numCache>
            </c:numRef>
          </c:val>
          <c:smooth val="0"/>
          <c:extLst>
            <c:ext xmlns:c16="http://schemas.microsoft.com/office/drawing/2014/chart" uri="{C3380CC4-5D6E-409C-BE32-E72D297353CC}">
              <c16:uniqueId val="{00000000-F2B2-48CF-9B38-478E23C364B8}"/>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'RHC in NF'!$A$25:$A$27</c:f>
              <c:strCache>
                <c:ptCount val="3"/>
                <c:pt idx="0">
                  <c:v>FY 2023</c:v>
                </c:pt>
                <c:pt idx="1">
                  <c:v>FY 2024</c:v>
                </c:pt>
                <c:pt idx="2">
                  <c:v>FY 2025</c:v>
                </c:pt>
              </c:strCache>
            </c:strRef>
          </c:cat>
          <c:val>
            <c:numRef>
              <c:f>'RHC in NF'!$C$25:$C$27</c:f>
              <c:numCache>
                <c:formatCode>0.0%</c:formatCode>
                <c:ptCount val="3"/>
                <c:pt idx="0">
                  <c:v>0.35399999999999998</c:v>
                </c:pt>
                <c:pt idx="1">
                  <c:v>0.35299999999999998</c:v>
                </c:pt>
                <c:pt idx="2">
                  <c:v>0.36099999999999999</c:v>
                </c:pt>
              </c:numCache>
            </c:numRef>
          </c:val>
          <c:smooth val="0"/>
          <c:extLst>
            <c:ext xmlns:c16="http://schemas.microsoft.com/office/drawing/2014/chart" uri="{C3380CC4-5D6E-409C-BE32-E72D297353CC}">
              <c16:uniqueId val="{00000001-F2B2-48CF-9B38-478E23C364B8}"/>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'RHC in NF'!$A$25:$A$27</c:f>
              <c:strCache>
                <c:ptCount val="3"/>
                <c:pt idx="0">
                  <c:v>FY 2023</c:v>
                </c:pt>
                <c:pt idx="1">
                  <c:v>FY 2024</c:v>
                </c:pt>
                <c:pt idx="2">
                  <c:v>FY 2025</c:v>
                </c:pt>
              </c:strCache>
            </c:strRef>
          </c:cat>
          <c:val>
            <c:numRef>
              <c:f>'RHC in NF'!$D$25:$D$27</c:f>
              <c:numCache>
                <c:formatCode>0.0%</c:formatCode>
                <c:ptCount val="3"/>
                <c:pt idx="0">
                  <c:v>0.29299999999999998</c:v>
                </c:pt>
                <c:pt idx="1">
                  <c:v>0.25</c:v>
                </c:pt>
                <c:pt idx="2">
                  <c:v>0.254</c:v>
                </c:pt>
              </c:numCache>
            </c:numRef>
          </c:val>
          <c:smooth val="0"/>
          <c:extLst>
            <c:ext xmlns:c16="http://schemas.microsoft.com/office/drawing/2014/chart" uri="{C3380CC4-5D6E-409C-BE32-E72D297353CC}">
              <c16:uniqueId val="{00000002-F2B2-48CF-9B38-478E23C364B8}"/>
            </c:ext>
          </c:extLst>
        </c:ser>
        <c:dLbls>
          <c:showLegendKey val="0"/>
          <c:showVal val="0"/>
          <c:showCatName val="0"/>
          <c:showSerName val="0"/>
          <c:showPercent val="0"/>
          <c:showBubbleSize val="0"/>
        </c:dLbls>
        <c:marker val="1"/>
        <c:smooth val="0"/>
        <c:axId val="1748667231"/>
        <c:axId val="1"/>
      </c:lineChart>
      <c:barChart>
        <c:barDir val="col"/>
        <c:grouping val="clustered"/>
        <c:varyColors val="1"/>
        <c:ser>
          <c:idx val="3"/>
          <c:order val="3"/>
          <c:tx>
            <c:v>Hospice</c:v>
          </c:tx>
          <c:spPr>
            <a:solidFill>
              <a:srgbClr val="0000FF">
                <a:alpha val="50196"/>
              </a:srgbClr>
            </a:solidFill>
          </c:spPr>
          <c:invertIfNegative val="1"/>
          <c:cat>
            <c:strRef>
              <c:f>'RHC in NF'!$A$25:$A$27</c:f>
              <c:strCache>
                <c:ptCount val="3"/>
                <c:pt idx="0">
                  <c:v>FY 2023</c:v>
                </c:pt>
                <c:pt idx="1">
                  <c:v>FY 2024</c:v>
                </c:pt>
                <c:pt idx="2">
                  <c:v>FY 2025</c:v>
                </c:pt>
              </c:strCache>
            </c:strRef>
          </c:cat>
          <c:val>
            <c:numRef>
              <c:f>'RHC in NF'!$E$25:$E$27</c:f>
              <c:numCache>
                <c:formatCode>0.0%</c:formatCode>
                <c:ptCount val="3"/>
                <c:pt idx="0">
                  <c:v>#N/A</c:v>
                </c:pt>
                <c:pt idx="1">
                  <c:v>4.7E-2</c:v>
                </c:pt>
                <c:pt idx="2">
                  <c:v>7.0999999999999994E-2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F2B2-48CF-9B38-478E23C364B8}"/>
            </c:ext>
          </c:extLst>
        </c:ser>
        <c:dLbls>
          <c:showLegendKey val="0"/>
          <c:showVal val="0"/>
          <c:showCatName val="0"/>
          <c:showSerName val="0"/>
          <c:showPercent val="0"/>
          <c:showBubbleSize val="0"/>
        </c:dLbls>
        <c:gapWidth val="150"/>
        <c:axId val="1748667231"/>
        <c:axId val="1"/>
      </c:barChart>
      <c:catAx>
        <c:axId val="174866723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174866723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Routine Home Care Provided in a Skilled Nursing Facility</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'RHC in SNF'!$A$25:$A$27</c:f>
              <c:strCache>
                <c:ptCount val="3"/>
                <c:pt idx="0">
                  <c:v>FY 2023</c:v>
                </c:pt>
                <c:pt idx="1">
                  <c:v>FY 2024</c:v>
                </c:pt>
                <c:pt idx="2">
                  <c:v>FY 2025</c:v>
                </c:pt>
              </c:strCache>
            </c:strRef>
          </c:cat>
          <c:val>
            <c:numRef>
              <c:f>'RHC in SNF'!$B$25:$B$27</c:f>
              <c:numCache>
                <c:formatCode>0.0%</c:formatCode>
                <c:ptCount val="3"/>
                <c:pt idx="0">
                  <c:v>0.21199999999999999</c:v>
                </c:pt>
                <c:pt idx="1">
                  <c:v>0.20799999999999999</c:v>
                </c:pt>
                <c:pt idx="2">
                  <c:v>0.21</c:v>
                </c:pt>
              </c:numCache>
            </c:numRef>
          </c:val>
          <c:smooth val="0"/>
          <c:extLst>
            <c:ext xmlns:c16="http://schemas.microsoft.com/office/drawing/2014/chart" uri="{C3380CC4-5D6E-409C-BE32-E72D297353CC}">
              <c16:uniqueId val="{00000000-2A8A-4F00-949A-EAF3ABFD307B}"/>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'RHC in SNF'!$A$25:$A$27</c:f>
              <c:strCache>
                <c:ptCount val="3"/>
                <c:pt idx="0">
                  <c:v>FY 2023</c:v>
                </c:pt>
                <c:pt idx="1">
                  <c:v>FY 2024</c:v>
                </c:pt>
                <c:pt idx="2">
                  <c:v>FY 2025</c:v>
                </c:pt>
              </c:strCache>
            </c:strRef>
          </c:cat>
          <c:val>
            <c:numRef>
              <c:f>'RHC in SNF'!$C$25:$C$27</c:f>
              <c:numCache>
                <c:formatCode>0.0%</c:formatCode>
                <c:ptCount val="3"/>
                <c:pt idx="0">
                  <c:v>0.191</c:v>
                </c:pt>
                <c:pt idx="1">
                  <c:v>0.19900000000000001</c:v>
                </c:pt>
                <c:pt idx="2">
                  <c:v>0.20300000000000001</c:v>
                </c:pt>
              </c:numCache>
            </c:numRef>
          </c:val>
          <c:smooth val="0"/>
          <c:extLst>
            <c:ext xmlns:c16="http://schemas.microsoft.com/office/drawing/2014/chart" uri="{C3380CC4-5D6E-409C-BE32-E72D297353CC}">
              <c16:uniqueId val="{00000001-2A8A-4F00-949A-EAF3ABFD307B}"/>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'RHC in SNF'!$A$25:$A$27</c:f>
              <c:strCache>
                <c:ptCount val="3"/>
                <c:pt idx="0">
                  <c:v>FY 2023</c:v>
                </c:pt>
                <c:pt idx="1">
                  <c:v>FY 2024</c:v>
                </c:pt>
                <c:pt idx="2">
                  <c:v>FY 2025</c:v>
                </c:pt>
              </c:strCache>
            </c:strRef>
          </c:cat>
          <c:val>
            <c:numRef>
              <c:f>'RHC in SNF'!$D$25:$D$27</c:f>
              <c:numCache>
                <c:formatCode>0.0%</c:formatCode>
                <c:ptCount val="3"/>
                <c:pt idx="0">
                  <c:v>0.19600000000000001</c:v>
                </c:pt>
                <c:pt idx="1">
                  <c:v>0.23699999999999999</c:v>
                </c:pt>
                <c:pt idx="2">
                  <c:v>0.25</c:v>
                </c:pt>
              </c:numCache>
            </c:numRef>
          </c:val>
          <c:smooth val="0"/>
          <c:extLst>
            <c:ext xmlns:c16="http://schemas.microsoft.com/office/drawing/2014/chart" uri="{C3380CC4-5D6E-409C-BE32-E72D297353CC}">
              <c16:uniqueId val="{00000002-2A8A-4F00-949A-EAF3ABFD307B}"/>
            </c:ext>
          </c:extLst>
        </c:ser>
        <c:dLbls>
          <c:showLegendKey val="0"/>
          <c:showVal val="0"/>
          <c:showCatName val="0"/>
          <c:showSerName val="0"/>
          <c:showPercent val="0"/>
          <c:showBubbleSize val="0"/>
        </c:dLbls>
        <c:marker val="1"/>
        <c:smooth val="0"/>
        <c:axId val="1807757151"/>
        <c:axId val="1"/>
      </c:lineChart>
      <c:barChart>
        <c:barDir val="col"/>
        <c:grouping val="clustered"/>
        <c:varyColors val="1"/>
        <c:ser>
          <c:idx val="3"/>
          <c:order val="3"/>
          <c:tx>
            <c:v>Hospice</c:v>
          </c:tx>
          <c:spPr>
            <a:solidFill>
              <a:srgbClr val="0000FF">
                <a:alpha val="50196"/>
              </a:srgbClr>
            </a:solidFill>
          </c:spPr>
          <c:invertIfNegative val="1"/>
          <c:cat>
            <c:strRef>
              <c:f>'RHC in SNF'!$A$25:$A$27</c:f>
              <c:strCache>
                <c:ptCount val="3"/>
                <c:pt idx="0">
                  <c:v>FY 2023</c:v>
                </c:pt>
                <c:pt idx="1">
                  <c:v>FY 2024</c:v>
                </c:pt>
                <c:pt idx="2">
                  <c:v>FY 2025</c:v>
                </c:pt>
              </c:strCache>
            </c:strRef>
          </c:cat>
          <c:val>
            <c:numRef>
              <c:f>'RHC in SNF'!$E$25:$E$27</c:f>
              <c:numCache>
                <c:formatCode>0.0%</c:formatCode>
                <c:ptCount val="3"/>
                <c:pt idx="0">
                  <c:v>0.20499999999999999</c:v>
                </c:pt>
                <c:pt idx="1">
                  <c:v>0.11600000000000001</c:v>
                </c:pt>
                <c:pt idx="2">
                  <c:v>0.222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2A8A-4F00-949A-EAF3ABFD307B}"/>
            </c:ext>
          </c:extLst>
        </c:ser>
        <c:dLbls>
          <c:showLegendKey val="0"/>
          <c:showVal val="0"/>
          <c:showCatName val="0"/>
          <c:showSerName val="0"/>
          <c:showPercent val="0"/>
          <c:showBubbleSize val="0"/>
        </c:dLbls>
        <c:gapWidth val="150"/>
        <c:axId val="1807757151"/>
        <c:axId val="1"/>
      </c:barChart>
      <c:catAx>
        <c:axId val="180775715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180775715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Claims with Single Diagnosis Coded</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'Single Diag'!$A$28:$A$30</c:f>
              <c:strCache>
                <c:ptCount val="3"/>
                <c:pt idx="0">
                  <c:v>FY 2023</c:v>
                </c:pt>
                <c:pt idx="1">
                  <c:v>FY 2024</c:v>
                </c:pt>
                <c:pt idx="2">
                  <c:v>FY 2025</c:v>
                </c:pt>
              </c:strCache>
            </c:strRef>
          </c:cat>
          <c:val>
            <c:numRef>
              <c:f>'Single Diag'!$B$28:$B$30</c:f>
              <c:numCache>
                <c:formatCode>0.0%</c:formatCode>
                <c:ptCount val="3"/>
                <c:pt idx="0">
                  <c:v>0.91500000000000004</c:v>
                </c:pt>
                <c:pt idx="1">
                  <c:v>0.92400000000000004</c:v>
                </c:pt>
                <c:pt idx="2">
                  <c:v>0.88</c:v>
                </c:pt>
              </c:numCache>
            </c:numRef>
          </c:val>
          <c:smooth val="0"/>
          <c:extLst>
            <c:ext xmlns:c16="http://schemas.microsoft.com/office/drawing/2014/chart" uri="{C3380CC4-5D6E-409C-BE32-E72D297353CC}">
              <c16:uniqueId val="{00000000-600B-43F2-8C1B-A89000421632}"/>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'Single Diag'!$A$28:$A$30</c:f>
              <c:strCache>
                <c:ptCount val="3"/>
                <c:pt idx="0">
                  <c:v>FY 2023</c:v>
                </c:pt>
                <c:pt idx="1">
                  <c:v>FY 2024</c:v>
                </c:pt>
                <c:pt idx="2">
                  <c:v>FY 2025</c:v>
                </c:pt>
              </c:strCache>
            </c:strRef>
          </c:cat>
          <c:val>
            <c:numRef>
              <c:f>'Single Diag'!$C$28:$C$30</c:f>
              <c:numCache>
                <c:formatCode>0.0%</c:formatCode>
                <c:ptCount val="3"/>
                <c:pt idx="0">
                  <c:v>0.39900000000000002</c:v>
                </c:pt>
                <c:pt idx="1">
                  <c:v>0.39</c:v>
                </c:pt>
                <c:pt idx="2">
                  <c:v>0.441</c:v>
                </c:pt>
              </c:numCache>
            </c:numRef>
          </c:val>
          <c:smooth val="0"/>
          <c:extLst>
            <c:ext xmlns:c16="http://schemas.microsoft.com/office/drawing/2014/chart" uri="{C3380CC4-5D6E-409C-BE32-E72D297353CC}">
              <c16:uniqueId val="{00000001-600B-43F2-8C1B-A89000421632}"/>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'Single Diag'!$A$28:$A$30</c:f>
              <c:strCache>
                <c:ptCount val="3"/>
                <c:pt idx="0">
                  <c:v>FY 2023</c:v>
                </c:pt>
                <c:pt idx="1">
                  <c:v>FY 2024</c:v>
                </c:pt>
                <c:pt idx="2">
                  <c:v>FY 2025</c:v>
                </c:pt>
              </c:strCache>
            </c:strRef>
          </c:cat>
          <c:val>
            <c:numRef>
              <c:f>'Single Diag'!$D$28:$D$30</c:f>
              <c:numCache>
                <c:formatCode>0.0%</c:formatCode>
                <c:ptCount val="3"/>
                <c:pt idx="0">
                  <c:v>0.42599999999999999</c:v>
                </c:pt>
                <c:pt idx="1">
                  <c:v>0.51500000000000001</c:v>
                </c:pt>
                <c:pt idx="2">
                  <c:v>0.68600000000000005</c:v>
                </c:pt>
              </c:numCache>
            </c:numRef>
          </c:val>
          <c:smooth val="0"/>
          <c:extLst>
            <c:ext xmlns:c16="http://schemas.microsoft.com/office/drawing/2014/chart" uri="{C3380CC4-5D6E-409C-BE32-E72D297353CC}">
              <c16:uniqueId val="{00000002-600B-43F2-8C1B-A89000421632}"/>
            </c:ext>
          </c:extLst>
        </c:ser>
        <c:dLbls>
          <c:showLegendKey val="0"/>
          <c:showVal val="0"/>
          <c:showCatName val="0"/>
          <c:showSerName val="0"/>
          <c:showPercent val="0"/>
          <c:showBubbleSize val="0"/>
        </c:dLbls>
        <c:marker val="1"/>
        <c:smooth val="0"/>
        <c:axId val="1121355455"/>
        <c:axId val="1"/>
      </c:lineChart>
      <c:barChart>
        <c:barDir val="col"/>
        <c:grouping val="clustered"/>
        <c:varyColors val="1"/>
        <c:ser>
          <c:idx val="3"/>
          <c:order val="3"/>
          <c:tx>
            <c:v>Hospice</c:v>
          </c:tx>
          <c:spPr>
            <a:solidFill>
              <a:srgbClr val="0000FF">
                <a:alpha val="50196"/>
              </a:srgbClr>
            </a:solidFill>
          </c:spPr>
          <c:invertIfNegative val="1"/>
          <c:cat>
            <c:strRef>
              <c:f>'Single Diag'!$A$28:$A$30</c:f>
              <c:strCache>
                <c:ptCount val="3"/>
                <c:pt idx="0">
                  <c:v>FY 2023</c:v>
                </c:pt>
                <c:pt idx="1">
                  <c:v>FY 2024</c:v>
                </c:pt>
                <c:pt idx="2">
                  <c:v>FY 2025</c:v>
                </c:pt>
              </c:strCache>
            </c:strRef>
          </c:cat>
          <c:val>
            <c:numRef>
              <c:f>'Single Diag'!$E$28:$E$30</c:f>
              <c:numCache>
                <c:formatCode>0.0%</c:formatCode>
                <c:ptCount val="3"/>
                <c:pt idx="0">
                  <c:v>#N/A</c:v>
                </c:pt>
                <c:pt idx="1">
                  <c:v>#N/A</c:v>
                </c:pt>
                <c:pt idx="2">
                  <c:v>0.17499999999999999</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600B-43F2-8C1B-A89000421632}"/>
            </c:ext>
          </c:extLst>
        </c:ser>
        <c:dLbls>
          <c:showLegendKey val="0"/>
          <c:showVal val="0"/>
          <c:showCatName val="0"/>
          <c:showSerName val="0"/>
          <c:showPercent val="0"/>
          <c:showBubbleSize val="0"/>
        </c:dLbls>
        <c:gapWidth val="150"/>
        <c:axId val="1121355455"/>
        <c:axId val="1"/>
      </c:barChart>
      <c:catAx>
        <c:axId val="112135545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112135545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No General Inpatient Care or Continuous Home Care</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'No GIP or CHC'!$A$22:$A$24</c:f>
              <c:strCache>
                <c:ptCount val="3"/>
                <c:pt idx="0">
                  <c:v>FY 2023</c:v>
                </c:pt>
                <c:pt idx="1">
                  <c:v>FY 2024</c:v>
                </c:pt>
                <c:pt idx="2">
                  <c:v>FY 2025</c:v>
                </c:pt>
              </c:strCache>
            </c:strRef>
          </c:cat>
          <c:val>
            <c:numRef>
              <c:f>'No GIP or CHC'!$B$22:$B$24</c:f>
              <c:numCache>
                <c:formatCode>0.0%</c:formatCode>
                <c:ptCount val="3"/>
                <c:pt idx="0">
                  <c:v>1</c:v>
                </c:pt>
                <c:pt idx="1">
                  <c:v>1</c:v>
                </c:pt>
                <c:pt idx="2">
                  <c:v>1</c:v>
                </c:pt>
              </c:numCache>
            </c:numRef>
          </c:val>
          <c:smooth val="0"/>
          <c:extLst>
            <c:ext xmlns:c16="http://schemas.microsoft.com/office/drawing/2014/chart" uri="{C3380CC4-5D6E-409C-BE32-E72D297353CC}">
              <c16:uniqueId val="{00000000-2CC3-496E-9CB3-DE7F8DDD6B69}"/>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'No GIP or CHC'!$A$22:$A$24</c:f>
              <c:strCache>
                <c:ptCount val="3"/>
                <c:pt idx="0">
                  <c:v>FY 2023</c:v>
                </c:pt>
                <c:pt idx="1">
                  <c:v>FY 2024</c:v>
                </c:pt>
                <c:pt idx="2">
                  <c:v>FY 2025</c:v>
                </c:pt>
              </c:strCache>
            </c:strRef>
          </c:cat>
          <c:val>
            <c:numRef>
              <c:f>'No GIP or CHC'!$C$22:$C$24</c:f>
              <c:numCache>
                <c:formatCode>0.0%</c:formatCode>
                <c:ptCount val="3"/>
                <c:pt idx="0">
                  <c:v>1</c:v>
                </c:pt>
                <c:pt idx="1">
                  <c:v>1</c:v>
                </c:pt>
                <c:pt idx="2">
                  <c:v>1</c:v>
                </c:pt>
              </c:numCache>
            </c:numRef>
          </c:val>
          <c:smooth val="0"/>
          <c:extLst>
            <c:ext xmlns:c16="http://schemas.microsoft.com/office/drawing/2014/chart" uri="{C3380CC4-5D6E-409C-BE32-E72D297353CC}">
              <c16:uniqueId val="{00000001-2CC3-496E-9CB3-DE7F8DDD6B69}"/>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'No GIP or CHC'!$A$22:$A$24</c:f>
              <c:strCache>
                <c:ptCount val="3"/>
                <c:pt idx="0">
                  <c:v>FY 2023</c:v>
                </c:pt>
                <c:pt idx="1">
                  <c:v>FY 2024</c:v>
                </c:pt>
                <c:pt idx="2">
                  <c:v>FY 2025</c:v>
                </c:pt>
              </c:strCache>
            </c:strRef>
          </c:cat>
          <c:val>
            <c:numRef>
              <c:f>'No GIP or CHC'!$D$22:$D$24</c:f>
              <c:numCache>
                <c:formatCode>0.0%</c:formatCode>
                <c:ptCount val="3"/>
                <c:pt idx="0">
                  <c:v>1</c:v>
                </c:pt>
                <c:pt idx="1">
                  <c:v>1</c:v>
                </c:pt>
                <c:pt idx="2">
                  <c:v>1</c:v>
                </c:pt>
              </c:numCache>
            </c:numRef>
          </c:val>
          <c:smooth val="0"/>
          <c:extLst>
            <c:ext xmlns:c16="http://schemas.microsoft.com/office/drawing/2014/chart" uri="{C3380CC4-5D6E-409C-BE32-E72D297353CC}">
              <c16:uniqueId val="{00000002-2CC3-496E-9CB3-DE7F8DDD6B69}"/>
            </c:ext>
          </c:extLst>
        </c:ser>
        <c:dLbls>
          <c:showLegendKey val="0"/>
          <c:showVal val="0"/>
          <c:showCatName val="0"/>
          <c:showSerName val="0"/>
          <c:showPercent val="0"/>
          <c:showBubbleSize val="0"/>
        </c:dLbls>
        <c:marker val="1"/>
        <c:smooth val="0"/>
        <c:axId val="1121360255"/>
        <c:axId val="1"/>
      </c:lineChart>
      <c:barChart>
        <c:barDir val="col"/>
        <c:grouping val="clustered"/>
        <c:varyColors val="1"/>
        <c:ser>
          <c:idx val="3"/>
          <c:order val="3"/>
          <c:tx>
            <c:v>Hospice</c:v>
          </c:tx>
          <c:spPr>
            <a:solidFill>
              <a:srgbClr val="0000FF">
                <a:alpha val="50196"/>
              </a:srgbClr>
            </a:solidFill>
          </c:spPr>
          <c:invertIfNegative val="1"/>
          <c:cat>
            <c:strRef>
              <c:f>'No GIP or CHC'!$A$22:$A$24</c:f>
              <c:strCache>
                <c:ptCount val="3"/>
                <c:pt idx="0">
                  <c:v>FY 2023</c:v>
                </c:pt>
                <c:pt idx="1">
                  <c:v>FY 2024</c:v>
                </c:pt>
                <c:pt idx="2">
                  <c:v>FY 2025</c:v>
                </c:pt>
              </c:strCache>
            </c:strRef>
          </c:cat>
          <c:val>
            <c:numRef>
              <c:f>'No GIP or CHC'!$E$22:$E$24</c:f>
              <c:numCache>
                <c:formatCode>0.0%</c:formatCode>
                <c:ptCount val="3"/>
                <c:pt idx="0">
                  <c:v>0.92</c:v>
                </c:pt>
                <c:pt idx="1">
                  <c:v>0.90200000000000002</c:v>
                </c:pt>
                <c:pt idx="2">
                  <c:v>0.91800000000000004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2CC3-496E-9CB3-DE7F8DDD6B69}"/>
            </c:ext>
          </c:extLst>
        </c:ser>
        <c:dLbls>
          <c:showLegendKey val="0"/>
          <c:showVal val="0"/>
          <c:showCatName val="0"/>
          <c:showSerName val="0"/>
          <c:showPercent val="0"/>
          <c:showBubbleSize val="0"/>
        </c:dLbls>
        <c:gapWidth val="150"/>
        <c:axId val="1121360255"/>
        <c:axId val="1"/>
      </c:barChart>
      <c:catAx>
        <c:axId val="112136025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0%" sourceLinked="1"/>
        <c:majorTickMark val="none"/>
        <c:minorTickMark val="none"/>
        <c:tickLblPos val="nextTo"/>
        <c:crossAx val="112136025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xdr:row>
      <xdr:rowOff>95250</xdr:rowOff>
    </xdr:from>
    <xdr:to>
      <xdr:col>8</xdr:col>
      <xdr:colOff>55377</xdr:colOff>
      <xdr:row>5</xdr:row>
      <xdr:rowOff>19050</xdr:rowOff>
    </xdr:to>
    <xdr:pic>
      <xdr:nvPicPr>
        <xdr:cNvPr id="27991059" name="Picture 1" descr="PEPPER logo ">
          <a:extLst>
            <a:ext uri="{FF2B5EF4-FFF2-40B4-BE49-F238E27FC236}">
              <a16:creationId xmlns:a16="http://schemas.microsoft.com/office/drawing/2014/main" id="{00000000-0008-0000-0000-0000131CAB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43300" y="400050"/>
          <a:ext cx="1809882"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57150</xdr:rowOff>
    </xdr:from>
    <xdr:to>
      <xdr:col>2</xdr:col>
      <xdr:colOff>551992</xdr:colOff>
      <xdr:row>5</xdr:row>
      <xdr:rowOff>98298</xdr:rowOff>
    </xdr:to>
    <xdr:pic>
      <xdr:nvPicPr>
        <xdr:cNvPr id="3" name="Picture 2" descr="CMS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7625" y="57150"/>
          <a:ext cx="2356027" cy="8336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29</xdr:row>
      <xdr:rowOff>0</xdr:rowOff>
    </xdr:from>
    <xdr:to>
      <xdr:col>10</xdr:col>
      <xdr:colOff>0</xdr:colOff>
      <xdr:row>55</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30</xdr:row>
      <xdr:rowOff>0</xdr:rowOff>
    </xdr:from>
    <xdr:to>
      <xdr:col>10</xdr:col>
      <xdr:colOff>0</xdr:colOff>
      <xdr:row>56</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32</xdr:row>
      <xdr:rowOff>0</xdr:rowOff>
    </xdr:from>
    <xdr:to>
      <xdr:col>10</xdr:col>
      <xdr:colOff>0</xdr:colOff>
      <xdr:row>58</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32</xdr:row>
      <xdr:rowOff>0</xdr:rowOff>
    </xdr:from>
    <xdr:to>
      <xdr:col>10</xdr:col>
      <xdr:colOff>0</xdr:colOff>
      <xdr:row>58</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32</xdr:row>
      <xdr:rowOff>0</xdr:rowOff>
    </xdr:from>
    <xdr:to>
      <xdr:col>10</xdr:col>
      <xdr:colOff>0</xdr:colOff>
      <xdr:row>58</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33</xdr:row>
      <xdr:rowOff>0</xdr:rowOff>
    </xdr:from>
    <xdr:to>
      <xdr:col>10</xdr:col>
      <xdr:colOff>0</xdr:colOff>
      <xdr:row>59</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33</xdr:row>
      <xdr:rowOff>0</xdr:rowOff>
    </xdr:from>
    <xdr:to>
      <xdr:col>10</xdr:col>
      <xdr:colOff>0</xdr:colOff>
      <xdr:row>59</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30</xdr:row>
      <xdr:rowOff>0</xdr:rowOff>
    </xdr:from>
    <xdr:to>
      <xdr:col>10</xdr:col>
      <xdr:colOff>0</xdr:colOff>
      <xdr:row>56</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34</xdr:row>
      <xdr:rowOff>0</xdr:rowOff>
    </xdr:from>
    <xdr:to>
      <xdr:col>10</xdr:col>
      <xdr:colOff>0</xdr:colOff>
      <xdr:row>60</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33</xdr:row>
      <xdr:rowOff>0</xdr:rowOff>
    </xdr:from>
    <xdr:to>
      <xdr:col>10</xdr:col>
      <xdr:colOff>0</xdr:colOff>
      <xdr:row>59</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31</xdr:row>
      <xdr:rowOff>0</xdr:rowOff>
    </xdr:from>
    <xdr:to>
      <xdr:col>10</xdr:col>
      <xdr:colOff>0</xdr:colOff>
      <xdr:row>57</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32</xdr:row>
      <xdr:rowOff>0</xdr:rowOff>
    </xdr:from>
    <xdr:to>
      <xdr:col>10</xdr:col>
      <xdr:colOff>0</xdr:colOff>
      <xdr:row>58</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0</xdr:rowOff>
    </xdr:from>
    <xdr:to>
      <xdr:col>10</xdr:col>
      <xdr:colOff>0</xdr:colOff>
      <xdr:row>58</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0</xdr:rowOff>
    </xdr:from>
    <xdr:to>
      <xdr:col>10</xdr:col>
      <xdr:colOff>0</xdr:colOff>
      <xdr:row>58</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35</xdr:row>
      <xdr:rowOff>0</xdr:rowOff>
    </xdr:from>
    <xdr:to>
      <xdr:col>10</xdr:col>
      <xdr:colOff>0</xdr:colOff>
      <xdr:row>61</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TNevolin\Downloads\production\100340\100340%2020251205043009%20Short-term%20Acute%20Care%20Hospital.xlsx" TargetMode="External"/><Relationship Id="rId2" Type="http://schemas.microsoft.com/office/2019/04/relationships/externalLinkLongPath" Target="/sites/CMS-CPI-CBRPEPPER/Shared%20Documents/PEPPER/Facility%20Type/ST%20&#8211;%20Short-term%20Acute%20Care%20Hospitals/2026%20Q1%20Release%20-%20Mar%202026/Topic%20Development/Report%20Template/production/100340/100340%2020251205043009%20Short-term%20Acute%20Care%20Hospital.xlsx?253BA8A7" TargetMode="External"/><Relationship Id="rId1" Type="http://schemas.openxmlformats.org/officeDocument/2006/relationships/externalLinkPath" Target="file:///\\253BA8A7\100340%2020251205043009%20Short-term%20Acute%20Care%20Hospital.xlsx" TargetMode="External"/><Relationship Id="rId4" Type="http://schemas.openxmlformats.org/officeDocument/2006/relationships/externalLinkPath" Target="../../../ST%20&#8211;%20Short-term%20Acute%20Care%20Hospitals/2026%20Q1%20Release%20-%20Mar%202026/Topic%20Development/Report%20Template/production/100340/100340%2020251205043009%20Short-term%20Acute%20Care%20Hospi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Purpose"/>
      <sheetName val="Definitions"/>
      <sheetName val="Compare"/>
      <sheetName val="Outlier Rank"/>
      <sheetName val="Stroke ICH"/>
      <sheetName val="Respiratory Inf"/>
      <sheetName val="Simp Pne"/>
      <sheetName val="Septicemia"/>
      <sheetName val="Unrel OR Px"/>
      <sheetName val="Med CC MCC"/>
      <sheetName val="Surg CC MCC"/>
      <sheetName val="Single CC or MCC"/>
      <sheetName val="Sev Malnutrition"/>
      <sheetName val="Vent Sup"/>
      <sheetName val="Perc CV Px"/>
      <sheetName val="Total Knee Replace"/>
      <sheetName val="Syncope"/>
      <sheetName val="Circ Sys Dx"/>
      <sheetName val="Dig Sys Dx"/>
      <sheetName val="Med Back"/>
      <sheetName val="Spinal Fusion"/>
      <sheetName val="3-Day SNF"/>
      <sheetName val="Readm"/>
      <sheetName val="Readm Same"/>
      <sheetName val="2DS Med DRGs"/>
      <sheetName val="2DS Surg DRGs"/>
      <sheetName val="1DS Med DRGs"/>
      <sheetName val="1DS Surg DR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86A105-1345-4BF1-96AF-44B6E180EFD7}" name="Table123" displayName="Table123" ref="A4:B5" totalsRowShown="0" headerRowDxfId="6" dataDxfId="4" headerRowBorderDxfId="5" tableBorderDxfId="3" totalsRowBorderDxfId="2">
  <tableColumns count="2">
    <tableColumn id="1" xr3:uid="{2788A1C6-FFD2-4E1A-BCB0-916E41523BBF}" name="Target Area" dataDxfId="1" dataCellStyle="Normal 3"/>
    <tableColumn id="2" xr3:uid="{2C9D169D-1B7A-4C19-8B00-165D5F2C915F}" name="Target Area Definition" dataDxfId="0"/>
  </tableColumns>
  <tableStyleInfo name="TableStyleLight1" showFirstColumn="0" showLastColumn="0" showRowStripes="1" showColumnStripes="0"/>
  <extLst>
    <ext xmlns:x14="http://schemas.microsoft.com/office/spreadsheetml/2009/9/main" uri="{504A1905-F514-4f6f-8877-14C23A59335A}">
      <x14:table altTextSummary="This table displays the short-term acute care hospital target area definition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epper.cbrpepper.org/"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hcup-us.ahrq.gov/toolssoftware/ccsr/ccs_refined.jsp" TargetMode="External"/><Relationship Id="rId1" Type="http://schemas.openxmlformats.org/officeDocument/2006/relationships/hyperlink" Target="https://hcup-us.ahrq.gov/toolssoftware/ccsr/ccs_refined.jsp"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J36"/>
  <sheetViews>
    <sheetView showGridLines="0" tabSelected="1" zoomScaleNormal="100" workbookViewId="0"/>
  </sheetViews>
  <sheetFormatPr defaultColWidth="8.6328125" defaultRowHeight="13.2" x14ac:dyDescent="0.25"/>
  <cols>
    <col min="1" max="1" width="10.6328125" style="1" customWidth="1"/>
    <col min="2" max="2" width="16.36328125" style="1" customWidth="1"/>
    <col min="3" max="7" width="8.6328125" style="1" customWidth="1"/>
    <col min="8" max="16384" width="8.6328125" style="1"/>
  </cols>
  <sheetData>
    <row r="1" spans="1:10" ht="12.6" customHeight="1" x14ac:dyDescent="0.25">
      <c r="B1" s="22"/>
      <c r="C1" s="22"/>
      <c r="D1" s="22"/>
      <c r="E1" s="22"/>
    </row>
    <row r="2" spans="1:10" ht="12.6" customHeight="1" x14ac:dyDescent="0.25"/>
    <row r="3" spans="1:10" ht="12.6" customHeight="1" x14ac:dyDescent="0.25">
      <c r="A3" s="2"/>
    </row>
    <row r="4" spans="1:10" ht="12.6" customHeight="1" x14ac:dyDescent="0.25">
      <c r="A4" s="2"/>
      <c r="H4" s="26"/>
      <c r="I4" s="26"/>
      <c r="J4" s="26"/>
    </row>
    <row r="5" spans="1:10" ht="12.6" customHeight="1" x14ac:dyDescent="0.25">
      <c r="A5" s="2"/>
      <c r="H5" s="68"/>
      <c r="I5" s="26"/>
      <c r="J5" s="26"/>
    </row>
    <row r="6" spans="1:10" ht="12.6" customHeight="1" x14ac:dyDescent="0.25">
      <c r="A6" s="2"/>
      <c r="H6" s="68"/>
      <c r="I6" s="26"/>
      <c r="J6" s="26"/>
    </row>
    <row r="7" spans="1:10" ht="15" customHeight="1" x14ac:dyDescent="0.25">
      <c r="A7" s="33"/>
      <c r="H7" s="68"/>
      <c r="I7" s="26"/>
      <c r="J7" s="26"/>
    </row>
    <row r="8" spans="1:10" ht="17.25" customHeight="1" x14ac:dyDescent="0.25">
      <c r="A8" s="2" t="s">
        <v>23</v>
      </c>
      <c r="H8" s="68"/>
      <c r="I8" s="26"/>
      <c r="J8" s="26"/>
    </row>
    <row r="9" spans="1:10" ht="17.25" customHeight="1" x14ac:dyDescent="0.25">
      <c r="A9" s="2" t="s">
        <v>24</v>
      </c>
      <c r="H9" s="68"/>
      <c r="I9" s="26"/>
      <c r="J9" s="26"/>
    </row>
    <row r="10" spans="1:10" ht="16.95" customHeight="1" x14ac:dyDescent="0.25">
      <c r="A10" s="34"/>
      <c r="H10" s="68"/>
      <c r="I10" s="26"/>
      <c r="J10" s="26"/>
    </row>
    <row r="11" spans="1:10" ht="16.5" customHeight="1" x14ac:dyDescent="0.25">
      <c r="A11" s="47" t="s">
        <v>291</v>
      </c>
      <c r="B11" s="2"/>
    </row>
    <row r="12" spans="1:10" ht="26.25" customHeight="1" x14ac:dyDescent="0.25">
      <c r="A12" s="21" t="s">
        <v>253</v>
      </c>
      <c r="B12" s="3"/>
      <c r="C12" s="3"/>
      <c r="D12" s="3"/>
      <c r="E12" s="3"/>
      <c r="F12" s="3"/>
      <c r="G12" s="3"/>
      <c r="H12" s="3"/>
    </row>
    <row r="13" spans="1:10" ht="26.25" customHeight="1" x14ac:dyDescent="0.25">
      <c r="A13" s="30" t="s">
        <v>25</v>
      </c>
      <c r="B13" s="75"/>
      <c r="C13" s="75"/>
      <c r="D13" s="75"/>
      <c r="E13" s="3"/>
      <c r="F13" s="3"/>
      <c r="G13" s="3"/>
      <c r="H13" s="3"/>
    </row>
    <row r="14" spans="1:10" ht="15" customHeight="1" x14ac:dyDescent="0.25">
      <c r="A14" s="30" t="s">
        <v>295</v>
      </c>
      <c r="B14" s="3"/>
      <c r="C14" s="3"/>
      <c r="D14" s="3"/>
      <c r="E14" s="3"/>
      <c r="F14" s="3"/>
      <c r="G14" s="3"/>
      <c r="H14" s="3"/>
    </row>
    <row r="15" spans="1:10" ht="15" x14ac:dyDescent="0.25">
      <c r="A15" s="30" t="s">
        <v>26</v>
      </c>
    </row>
    <row r="16" spans="1:10" ht="15" x14ac:dyDescent="0.25">
      <c r="A16" s="30" t="s">
        <v>27</v>
      </c>
    </row>
    <row r="17" spans="1:8" s="3" customFormat="1" ht="26.25" customHeight="1" x14ac:dyDescent="0.25">
      <c r="A17" s="27" t="s">
        <v>28</v>
      </c>
    </row>
    <row r="18" spans="1:8" s="3" customFormat="1" ht="15" x14ac:dyDescent="0.25">
      <c r="A18" s="3" t="s">
        <v>29</v>
      </c>
    </row>
    <row r="19" spans="1:8" s="3" customFormat="1" ht="15" x14ac:dyDescent="0.25">
      <c r="A19" s="3" t="s">
        <v>30</v>
      </c>
    </row>
    <row r="20" spans="1:8" s="3" customFormat="1" ht="15" x14ac:dyDescent="0.25">
      <c r="A20" s="28" t="s">
        <v>31</v>
      </c>
    </row>
    <row r="21" spans="1:8" s="3" customFormat="1" ht="15" x14ac:dyDescent="0.25">
      <c r="A21" s="29" t="s">
        <v>32</v>
      </c>
    </row>
    <row r="22" spans="1:8" s="3" customFormat="1" ht="15" x14ac:dyDescent="0.25">
      <c r="A22" s="21"/>
    </row>
    <row r="23" spans="1:8" s="3" customFormat="1" ht="15" x14ac:dyDescent="0.25">
      <c r="A23" s="30"/>
    </row>
    <row r="24" spans="1:8" s="3" customFormat="1" ht="15" x14ac:dyDescent="0.25">
      <c r="A24" s="3" t="s">
        <v>252</v>
      </c>
      <c r="B24" s="1"/>
      <c r="C24" s="1"/>
      <c r="D24" s="1"/>
      <c r="E24" s="1"/>
      <c r="F24" s="1"/>
      <c r="G24" s="1"/>
      <c r="H24" s="1"/>
    </row>
    <row r="25" spans="1:8" s="3" customFormat="1" ht="15" x14ac:dyDescent="0.25">
      <c r="A25" s="3" t="s">
        <v>292</v>
      </c>
      <c r="B25" s="1"/>
      <c r="C25" s="1"/>
      <c r="D25" s="1"/>
      <c r="E25" s="1"/>
      <c r="F25" s="1"/>
      <c r="G25" s="1"/>
      <c r="H25" s="1"/>
    </row>
    <row r="26" spans="1:8" s="3" customFormat="1" ht="15" x14ac:dyDescent="0.25">
      <c r="B26" s="1"/>
      <c r="C26" s="1"/>
      <c r="D26" s="1"/>
      <c r="E26" s="1"/>
      <c r="F26" s="1"/>
      <c r="G26" s="1"/>
      <c r="H26" s="1"/>
    </row>
    <row r="27" spans="1:8" s="3" customFormat="1" ht="15" x14ac:dyDescent="0.25">
      <c r="A27" s="3" t="s">
        <v>33</v>
      </c>
      <c r="B27" s="1"/>
      <c r="C27" s="1"/>
      <c r="D27" s="1"/>
      <c r="E27" s="1"/>
      <c r="F27" s="1"/>
      <c r="G27" s="1"/>
      <c r="H27" s="1"/>
    </row>
    <row r="28" spans="1:8" s="3" customFormat="1" ht="15" x14ac:dyDescent="0.25">
      <c r="A28" s="35" t="s">
        <v>34</v>
      </c>
      <c r="B28" s="1"/>
      <c r="C28" s="1"/>
      <c r="D28" s="1"/>
      <c r="E28" s="1"/>
      <c r="F28" s="1"/>
      <c r="G28" s="1"/>
      <c r="H28" s="1"/>
    </row>
    <row r="29" spans="1:8" s="3" customFormat="1" ht="15" x14ac:dyDescent="0.25">
      <c r="A29" s="35"/>
      <c r="B29" s="1"/>
      <c r="C29" s="1"/>
      <c r="D29" s="1"/>
      <c r="E29" s="1"/>
      <c r="F29" s="1"/>
      <c r="G29" s="1"/>
      <c r="H29" s="1"/>
    </row>
    <row r="30" spans="1:8" ht="16.5" customHeight="1" x14ac:dyDescent="0.25">
      <c r="A30" s="31" t="s">
        <v>35</v>
      </c>
    </row>
    <row r="31" spans="1:8" ht="15" customHeight="1" x14ac:dyDescent="0.25">
      <c r="A31" s="21" t="s">
        <v>36</v>
      </c>
    </row>
    <row r="32" spans="1:8" ht="26.25" customHeight="1" x14ac:dyDescent="0.25"/>
    <row r="33" spans="1:1" ht="15" customHeight="1" x14ac:dyDescent="0.25"/>
    <row r="34" spans="1:1" ht="26.25" customHeight="1" x14ac:dyDescent="0.25"/>
    <row r="36" spans="1:1" ht="15" x14ac:dyDescent="0.25">
      <c r="A36" s="33"/>
    </row>
  </sheetData>
  <phoneticPr fontId="5" type="noConversion"/>
  <hyperlinks>
    <hyperlink ref="A28" r:id="rId1" xr:uid="{00000000-0004-0000-0000-000000000000}"/>
  </hyperlinks>
  <pageMargins left="0.5" right="0.25" top="1" bottom="0.5" header="0.5" footer="0.25"/>
  <pageSetup orientation="portrait" horizontalDpi="4294967293" verticalDpi="4294967293" r:id="rId2"/>
  <headerFooter alignWithMargins="0">
    <oddHeader>&amp;R&amp;G</oddHeader>
    <oddFooter>&amp;L&amp;8Source: Medicare PPS Inpatient Hospital Discharge Data</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312EE-6D75-4AAC-9A99-A1B5C50F4F53}">
  <sheetPr>
    <pageSetUpPr fitToPage="1"/>
  </sheetPr>
  <dimension ref="A1:E33"/>
  <sheetViews>
    <sheetView showGridLines="0" workbookViewId="0"/>
  </sheetViews>
  <sheetFormatPr defaultColWidth="8.81640625" defaultRowHeight="15" x14ac:dyDescent="0.25"/>
  <cols>
    <col min="1" max="5" width="14.08984375" style="49" customWidth="1"/>
    <col min="6" max="16384" width="8.81640625" style="49"/>
  </cols>
  <sheetData>
    <row r="1" spans="1:5" ht="17.399999999999999" x14ac:dyDescent="0.3">
      <c r="A1" s="48" t="s">
        <v>37</v>
      </c>
    </row>
    <row r="2" spans="1:5" ht="17.399999999999999" x14ac:dyDescent="0.3">
      <c r="A2" s="48" t="s">
        <v>132</v>
      </c>
    </row>
    <row r="3" spans="1:5" ht="17.399999999999999" x14ac:dyDescent="0.3">
      <c r="A3" s="192">
        <v>123456</v>
      </c>
    </row>
    <row r="5" spans="1:5" ht="15.6" x14ac:dyDescent="0.3">
      <c r="A5" s="50" t="s">
        <v>269</v>
      </c>
    </row>
    <row r="6" spans="1:5" ht="77.400000000000006" customHeight="1" x14ac:dyDescent="0.3">
      <c r="A6" s="51" t="s">
        <v>74</v>
      </c>
      <c r="B6" s="51" t="s">
        <v>75</v>
      </c>
      <c r="C6" s="51" t="s">
        <v>76</v>
      </c>
      <c r="D6" s="51" t="s">
        <v>77</v>
      </c>
      <c r="E6" s="51" t="s">
        <v>78</v>
      </c>
    </row>
    <row r="7" spans="1:5" x14ac:dyDescent="0.25">
      <c r="A7" s="106" t="s">
        <v>234</v>
      </c>
      <c r="B7" s="106" t="s">
        <v>235</v>
      </c>
      <c r="C7" s="107">
        <v>0.20499999999999999</v>
      </c>
      <c r="D7" s="108">
        <v>4292</v>
      </c>
      <c r="E7" s="110">
        <v>20929</v>
      </c>
    </row>
    <row r="8" spans="1:5" ht="15" customHeight="1" x14ac:dyDescent="0.25">
      <c r="A8" s="106" t="s">
        <v>236</v>
      </c>
      <c r="B8" s="106" t="s">
        <v>235</v>
      </c>
      <c r="C8" s="107">
        <v>0.11600000000000001</v>
      </c>
      <c r="D8" s="108">
        <v>1807</v>
      </c>
      <c r="E8" s="110">
        <v>15630</v>
      </c>
    </row>
    <row r="9" spans="1:5" ht="15" customHeight="1" x14ac:dyDescent="0.3">
      <c r="A9" s="106" t="s">
        <v>237</v>
      </c>
      <c r="B9" s="106" t="s">
        <v>241</v>
      </c>
      <c r="C9" s="183">
        <v>0.222</v>
      </c>
      <c r="D9" s="108">
        <v>3610</v>
      </c>
      <c r="E9" s="110">
        <v>16259</v>
      </c>
    </row>
    <row r="10" spans="1:5" x14ac:dyDescent="0.25">
      <c r="C10" s="56"/>
      <c r="D10" s="154"/>
      <c r="E10" s="155"/>
    </row>
    <row r="11" spans="1:5" s="52" customFormat="1" ht="15.6" x14ac:dyDescent="0.3">
      <c r="A11" s="101" t="s">
        <v>83</v>
      </c>
    </row>
    <row r="12" spans="1:5" s="52" customFormat="1" x14ac:dyDescent="0.25">
      <c r="A12" s="101" t="s">
        <v>84</v>
      </c>
    </row>
    <row r="13" spans="1:5" s="76" customFormat="1" x14ac:dyDescent="0.25">
      <c r="A13" s="81" t="s">
        <v>119</v>
      </c>
      <c r="B13" s="81"/>
      <c r="C13" s="81"/>
      <c r="D13" s="81"/>
      <c r="E13" s="81"/>
    </row>
    <row r="14" spans="1:5" x14ac:dyDescent="0.25">
      <c r="A14" s="100"/>
    </row>
    <row r="15" spans="1:5" ht="15.6" x14ac:dyDescent="0.3">
      <c r="A15" s="50" t="s">
        <v>85</v>
      </c>
    </row>
    <row r="16" spans="1:5" x14ac:dyDescent="0.25">
      <c r="A16" s="30" t="s">
        <v>133</v>
      </c>
      <c r="B16" s="67"/>
      <c r="C16" s="67"/>
      <c r="D16" s="67"/>
    </row>
    <row r="17" spans="1:5" x14ac:dyDescent="0.25">
      <c r="A17" s="30" t="s">
        <v>121</v>
      </c>
      <c r="B17" s="67"/>
      <c r="C17" s="67"/>
      <c r="D17" s="67"/>
    </row>
    <row r="18" spans="1:5" x14ac:dyDescent="0.25">
      <c r="A18" s="82" t="s">
        <v>122</v>
      </c>
      <c r="B18" s="67"/>
      <c r="C18" s="67"/>
      <c r="D18" s="67"/>
    </row>
    <row r="19" spans="1:5" x14ac:dyDescent="0.25">
      <c r="A19" s="82" t="s">
        <v>123</v>
      </c>
      <c r="B19" s="67"/>
      <c r="C19" s="67"/>
      <c r="D19" s="67"/>
    </row>
    <row r="20" spans="1:5" x14ac:dyDescent="0.25">
      <c r="A20" s="82" t="s">
        <v>124</v>
      </c>
      <c r="B20" s="67"/>
      <c r="C20" s="67"/>
      <c r="D20" s="67"/>
    </row>
    <row r="21" spans="1:5" x14ac:dyDescent="0.25">
      <c r="A21" s="82" t="s">
        <v>91</v>
      </c>
      <c r="B21" s="67"/>
      <c r="C21" s="67"/>
      <c r="D21" s="67"/>
    </row>
    <row r="22" spans="1:5" x14ac:dyDescent="0.25">
      <c r="A22" s="82"/>
      <c r="B22" s="67"/>
      <c r="C22" s="67"/>
      <c r="D22" s="67"/>
    </row>
    <row r="23" spans="1:5" ht="15.6" x14ac:dyDescent="0.3">
      <c r="A23" s="159" t="s">
        <v>270</v>
      </c>
      <c r="B23" s="67"/>
      <c r="C23" s="67"/>
      <c r="D23" s="67"/>
    </row>
    <row r="24" spans="1:5" ht="75" customHeight="1" x14ac:dyDescent="0.3">
      <c r="A24" s="51" t="s">
        <v>74</v>
      </c>
      <c r="B24" s="55" t="s">
        <v>92</v>
      </c>
      <c r="C24" s="51" t="s">
        <v>93</v>
      </c>
      <c r="D24" s="51" t="s">
        <v>94</v>
      </c>
      <c r="E24" s="51" t="s">
        <v>76</v>
      </c>
    </row>
    <row r="25" spans="1:5" x14ac:dyDescent="0.25">
      <c r="A25" s="106" t="s">
        <v>234</v>
      </c>
      <c r="B25" s="107">
        <v>0.21199999999999999</v>
      </c>
      <c r="C25" s="107">
        <v>0.191</v>
      </c>
      <c r="D25" s="107">
        <v>0.19600000000000001</v>
      </c>
      <c r="E25" s="107">
        <v>0.20499999999999999</v>
      </c>
    </row>
    <row r="26" spans="1:5" ht="15" customHeight="1" x14ac:dyDescent="0.25">
      <c r="A26" s="106" t="s">
        <v>236</v>
      </c>
      <c r="B26" s="107">
        <v>0.20799999999999999</v>
      </c>
      <c r="C26" s="107">
        <v>0.19900000000000001</v>
      </c>
      <c r="D26" s="107">
        <v>0.23699999999999999</v>
      </c>
      <c r="E26" s="107">
        <v>0.11600000000000001</v>
      </c>
    </row>
    <row r="27" spans="1:5" ht="15" customHeight="1" x14ac:dyDescent="0.3">
      <c r="A27" s="106" t="s">
        <v>237</v>
      </c>
      <c r="B27" s="107">
        <v>0.21</v>
      </c>
      <c r="C27" s="107">
        <v>0.20300000000000001</v>
      </c>
      <c r="D27" s="107">
        <v>0.25</v>
      </c>
      <c r="E27" s="184">
        <v>0.222</v>
      </c>
    </row>
    <row r="28" spans="1:5" x14ac:dyDescent="0.25">
      <c r="B28" s="56"/>
      <c r="C28" s="56"/>
      <c r="D28" s="56"/>
      <c r="E28" s="56"/>
    </row>
    <row r="29" spans="1:5" ht="15.6" x14ac:dyDescent="0.3">
      <c r="A29" s="101" t="s">
        <v>113</v>
      </c>
      <c r="B29" s="56"/>
      <c r="C29" s="56"/>
      <c r="D29" s="56"/>
    </row>
    <row r="30" spans="1:5" x14ac:dyDescent="0.25">
      <c r="A30" s="49" t="s">
        <v>114</v>
      </c>
      <c r="B30" s="56"/>
      <c r="C30" s="56"/>
      <c r="D30" s="56"/>
    </row>
    <row r="31" spans="1:5" x14ac:dyDescent="0.25">
      <c r="A31" s="49" t="s">
        <v>115</v>
      </c>
      <c r="B31" s="56"/>
      <c r="C31" s="56"/>
      <c r="D31" s="56"/>
    </row>
    <row r="33" spans="1:1" x14ac:dyDescent="0.25">
      <c r="A33" s="49" t="s">
        <v>238</v>
      </c>
    </row>
  </sheetData>
  <pageMargins left="0.7" right="0.7" top="0.75" bottom="0.75" header="0.3" footer="0.3"/>
  <pageSetup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DB855-38B6-4487-AA36-056D2D2681F9}">
  <sheetPr>
    <pageSetUpPr fitToPage="1"/>
  </sheetPr>
  <dimension ref="A1:J39"/>
  <sheetViews>
    <sheetView showGridLines="0" workbookViewId="0"/>
  </sheetViews>
  <sheetFormatPr defaultColWidth="14.08984375" defaultRowHeight="15" x14ac:dyDescent="0.25"/>
  <cols>
    <col min="1" max="16384" width="14.08984375" style="76"/>
  </cols>
  <sheetData>
    <row r="1" spans="1:10" ht="17.399999999999999" x14ac:dyDescent="0.3">
      <c r="A1" s="48" t="s">
        <v>37</v>
      </c>
      <c r="B1" s="81"/>
      <c r="C1" s="81"/>
      <c r="D1" s="81"/>
      <c r="E1" s="81"/>
      <c r="F1" s="81"/>
      <c r="G1" s="81"/>
      <c r="H1" s="81"/>
      <c r="I1" s="81"/>
      <c r="J1" s="81"/>
    </row>
    <row r="2" spans="1:10" ht="17.399999999999999" x14ac:dyDescent="0.3">
      <c r="A2" s="48" t="s">
        <v>134</v>
      </c>
      <c r="B2" s="81"/>
      <c r="C2" s="81"/>
      <c r="D2" s="81"/>
      <c r="E2" s="81"/>
      <c r="F2" s="81"/>
      <c r="G2" s="81"/>
      <c r="H2" s="81"/>
      <c r="I2" s="81"/>
      <c r="J2" s="81"/>
    </row>
    <row r="3" spans="1:10" ht="17.399999999999999" x14ac:dyDescent="0.3">
      <c r="A3" s="192">
        <v>123456</v>
      </c>
      <c r="B3" s="81"/>
      <c r="C3" s="81"/>
      <c r="D3" s="81"/>
      <c r="E3" s="81"/>
      <c r="F3" s="81"/>
      <c r="G3" s="81"/>
      <c r="H3" s="81"/>
      <c r="I3" s="81"/>
      <c r="J3" s="81"/>
    </row>
    <row r="5" spans="1:10" ht="15.6" x14ac:dyDescent="0.3">
      <c r="A5" s="50" t="s">
        <v>271</v>
      </c>
      <c r="B5" s="81"/>
      <c r="C5" s="81"/>
      <c r="D5" s="81"/>
      <c r="E5" s="81"/>
      <c r="F5" s="81"/>
      <c r="G5" s="81"/>
      <c r="H5" s="81"/>
      <c r="I5" s="81"/>
      <c r="J5" s="81"/>
    </row>
    <row r="6" spans="1:10" ht="77.400000000000006" customHeight="1" x14ac:dyDescent="0.3">
      <c r="A6" s="51" t="s">
        <v>74</v>
      </c>
      <c r="B6" s="51" t="s">
        <v>75</v>
      </c>
      <c r="C6" s="51" t="s">
        <v>76</v>
      </c>
      <c r="D6" s="51" t="s">
        <v>77</v>
      </c>
      <c r="E6" s="51" t="s">
        <v>78</v>
      </c>
      <c r="F6" s="81"/>
      <c r="G6" s="81"/>
      <c r="H6" s="81"/>
      <c r="I6" s="81"/>
      <c r="J6" s="81"/>
    </row>
    <row r="7" spans="1:10" x14ac:dyDescent="0.25">
      <c r="A7" s="106" t="s">
        <v>234</v>
      </c>
      <c r="B7" s="106" t="s">
        <v>240</v>
      </c>
      <c r="C7" s="107" t="s">
        <v>239</v>
      </c>
      <c r="D7" s="108" t="s">
        <v>239</v>
      </c>
      <c r="E7" s="110" t="s">
        <v>239</v>
      </c>
      <c r="F7" s="81"/>
      <c r="G7" s="81"/>
      <c r="H7" s="81"/>
      <c r="I7" s="81"/>
      <c r="J7" s="81"/>
    </row>
    <row r="8" spans="1:10" ht="15" customHeight="1" x14ac:dyDescent="0.25">
      <c r="A8" s="106" t="s">
        <v>236</v>
      </c>
      <c r="B8" s="106" t="s">
        <v>240</v>
      </c>
      <c r="C8" s="107" t="s">
        <v>239</v>
      </c>
      <c r="D8" s="108" t="s">
        <v>239</v>
      </c>
      <c r="E8" s="110" t="s">
        <v>239</v>
      </c>
      <c r="F8" s="81"/>
      <c r="G8" s="81"/>
      <c r="H8" s="81"/>
      <c r="I8" s="81"/>
      <c r="J8" s="81"/>
    </row>
    <row r="9" spans="1:10" ht="15" customHeight="1" x14ac:dyDescent="0.25">
      <c r="A9" s="106" t="s">
        <v>237</v>
      </c>
      <c r="B9" s="106" t="s">
        <v>235</v>
      </c>
      <c r="C9" s="107">
        <v>0.17499999999999999</v>
      </c>
      <c r="D9" s="108">
        <v>131</v>
      </c>
      <c r="E9" s="110">
        <v>748</v>
      </c>
      <c r="F9" s="81"/>
      <c r="G9" s="81"/>
      <c r="H9" s="81"/>
      <c r="I9" s="81"/>
      <c r="J9" s="81"/>
    </row>
    <row r="10" spans="1:10" s="83" customFormat="1" x14ac:dyDescent="0.25">
      <c r="A10" s="49"/>
      <c r="B10" s="49"/>
      <c r="C10" s="56"/>
      <c r="D10" s="154"/>
      <c r="E10" s="155"/>
      <c r="F10" s="81"/>
      <c r="G10" s="81"/>
      <c r="H10" s="81"/>
      <c r="I10" s="81"/>
      <c r="J10" s="81"/>
    </row>
    <row r="11" spans="1:10" s="52" customFormat="1" ht="15.6" x14ac:dyDescent="0.3">
      <c r="A11" s="101" t="s">
        <v>83</v>
      </c>
    </row>
    <row r="12" spans="1:10" s="52" customFormat="1" x14ac:dyDescent="0.25">
      <c r="A12" s="101" t="s">
        <v>84</v>
      </c>
    </row>
    <row r="13" spans="1:10" s="83" customFormat="1" x14ac:dyDescent="0.25">
      <c r="A13" s="52" t="s">
        <v>119</v>
      </c>
      <c r="B13" s="49"/>
      <c r="C13" s="49"/>
      <c r="D13" s="49"/>
      <c r="E13" s="49"/>
      <c r="F13" s="81"/>
      <c r="G13" s="81"/>
      <c r="H13" s="81"/>
      <c r="I13" s="81"/>
      <c r="J13" s="81"/>
    </row>
    <row r="14" spans="1:10" s="83" customFormat="1" x14ac:dyDescent="0.25">
      <c r="A14" s="101"/>
      <c r="B14" s="49"/>
      <c r="C14" s="49"/>
      <c r="D14" s="49"/>
      <c r="E14" s="49"/>
      <c r="F14" s="81"/>
      <c r="G14" s="81"/>
      <c r="H14" s="81"/>
      <c r="I14" s="81"/>
      <c r="J14" s="81"/>
    </row>
    <row r="15" spans="1:10" ht="15.6" x14ac:dyDescent="0.3">
      <c r="A15" s="50" t="s">
        <v>85</v>
      </c>
      <c r="B15" s="81"/>
      <c r="C15" s="81"/>
      <c r="D15" s="81"/>
      <c r="E15" s="81"/>
      <c r="F15" s="81"/>
      <c r="G15" s="81"/>
      <c r="H15" s="81"/>
      <c r="I15" s="81"/>
      <c r="J15" s="81"/>
    </row>
    <row r="16" spans="1:10" x14ac:dyDescent="0.25">
      <c r="A16" s="30" t="s">
        <v>135</v>
      </c>
      <c r="B16" s="67"/>
      <c r="C16" s="67"/>
      <c r="D16" s="67"/>
      <c r="E16" s="81"/>
      <c r="F16" s="81"/>
      <c r="G16" s="81"/>
      <c r="H16" s="81"/>
      <c r="I16" s="81"/>
      <c r="J16" s="81"/>
    </row>
    <row r="17" spans="1:10" x14ac:dyDescent="0.25">
      <c r="A17" s="30" t="s">
        <v>136</v>
      </c>
      <c r="B17" s="67"/>
      <c r="C17" s="67"/>
      <c r="D17" s="67"/>
      <c r="E17" s="81"/>
      <c r="F17" s="81"/>
      <c r="G17" s="81"/>
      <c r="H17" s="81"/>
      <c r="I17" s="81"/>
      <c r="J17" s="81"/>
    </row>
    <row r="18" spans="1:10" x14ac:dyDescent="0.25">
      <c r="A18" s="82" t="s">
        <v>137</v>
      </c>
      <c r="B18" s="67"/>
      <c r="C18" s="67"/>
      <c r="D18" s="67"/>
      <c r="E18" s="81"/>
      <c r="F18" s="81"/>
      <c r="G18" s="81"/>
      <c r="H18" s="81"/>
      <c r="I18" s="81"/>
      <c r="J18" s="81"/>
    </row>
    <row r="19" spans="1:10" x14ac:dyDescent="0.25">
      <c r="A19" s="82" t="s">
        <v>138</v>
      </c>
      <c r="B19" s="67"/>
      <c r="C19" s="67"/>
      <c r="D19" s="67"/>
      <c r="E19" s="81"/>
      <c r="F19" s="81"/>
      <c r="G19" s="81"/>
      <c r="H19" s="81"/>
      <c r="I19" s="81"/>
      <c r="J19" s="81"/>
    </row>
    <row r="20" spans="1:10" x14ac:dyDescent="0.25">
      <c r="A20" s="82" t="s">
        <v>139</v>
      </c>
      <c r="B20" s="67"/>
      <c r="C20" s="67"/>
      <c r="D20" s="67"/>
      <c r="E20" s="81"/>
      <c r="F20" s="81"/>
      <c r="G20" s="81"/>
      <c r="H20" s="81"/>
      <c r="I20" s="81"/>
      <c r="J20" s="81"/>
    </row>
    <row r="21" spans="1:10" s="83" customFormat="1" x14ac:dyDescent="0.25">
      <c r="A21" s="82" t="s">
        <v>140</v>
      </c>
      <c r="B21" s="67"/>
      <c r="C21" s="67"/>
      <c r="D21" s="67"/>
      <c r="E21" s="81"/>
      <c r="F21" s="81"/>
      <c r="G21" s="81"/>
      <c r="H21" s="81"/>
      <c r="I21" s="81"/>
      <c r="J21" s="81"/>
    </row>
    <row r="22" spans="1:10" s="83" customFormat="1" x14ac:dyDescent="0.25">
      <c r="A22" s="82" t="s">
        <v>141</v>
      </c>
      <c r="B22" s="67"/>
      <c r="C22" s="67"/>
      <c r="D22" s="67"/>
      <c r="E22" s="81"/>
      <c r="F22" s="81"/>
      <c r="G22" s="81"/>
      <c r="H22" s="81"/>
      <c r="I22" s="81"/>
      <c r="J22" s="81"/>
    </row>
    <row r="23" spans="1:10" s="83" customFormat="1" x14ac:dyDescent="0.25">
      <c r="A23" s="82" t="s">
        <v>142</v>
      </c>
      <c r="B23" s="67"/>
      <c r="C23" s="67"/>
      <c r="D23" s="67"/>
      <c r="E23" s="81"/>
      <c r="F23" s="81"/>
      <c r="G23" s="81"/>
      <c r="H23" s="81"/>
      <c r="I23" s="81"/>
      <c r="J23" s="81"/>
    </row>
    <row r="24" spans="1:10" s="83" customFormat="1" x14ac:dyDescent="0.25">
      <c r="A24" s="82" t="s">
        <v>143</v>
      </c>
      <c r="B24" s="67"/>
      <c r="C24" s="67"/>
      <c r="D24" s="67"/>
      <c r="E24" s="81"/>
      <c r="F24" s="81"/>
      <c r="G24" s="81"/>
      <c r="H24" s="81"/>
      <c r="I24" s="81"/>
      <c r="J24" s="81"/>
    </row>
    <row r="25" spans="1:10" s="83" customFormat="1" x14ac:dyDescent="0.25">
      <c r="A25" s="54"/>
      <c r="B25" s="81"/>
      <c r="C25" s="81"/>
      <c r="D25" s="81"/>
      <c r="E25" s="81"/>
      <c r="F25" s="81"/>
      <c r="G25" s="81"/>
      <c r="H25" s="81"/>
      <c r="I25" s="81"/>
      <c r="J25" s="81"/>
    </row>
    <row r="26" spans="1:10" ht="15.6" x14ac:dyDescent="0.3">
      <c r="A26" s="50" t="s">
        <v>272</v>
      </c>
      <c r="B26" s="81"/>
      <c r="C26" s="81"/>
      <c r="D26" s="81"/>
      <c r="E26" s="81"/>
      <c r="F26" s="81"/>
      <c r="G26" s="81"/>
      <c r="H26" s="81"/>
      <c r="I26" s="81"/>
      <c r="J26" s="81"/>
    </row>
    <row r="27" spans="1:10" ht="75" customHeight="1" x14ac:dyDescent="0.3">
      <c r="A27" s="51" t="s">
        <v>74</v>
      </c>
      <c r="B27" s="55" t="s">
        <v>92</v>
      </c>
      <c r="C27" s="51" t="s">
        <v>93</v>
      </c>
      <c r="D27" s="51" t="s">
        <v>94</v>
      </c>
      <c r="E27" s="51" t="s">
        <v>76</v>
      </c>
      <c r="F27" s="81"/>
      <c r="G27" s="81"/>
      <c r="H27" s="81"/>
      <c r="I27" s="81"/>
      <c r="J27" s="81"/>
    </row>
    <row r="28" spans="1:10" x14ac:dyDescent="0.25">
      <c r="A28" s="106" t="s">
        <v>234</v>
      </c>
      <c r="B28" s="107">
        <v>0.91500000000000004</v>
      </c>
      <c r="C28" s="107">
        <v>0.39900000000000002</v>
      </c>
      <c r="D28" s="107">
        <v>0.42599999999999999</v>
      </c>
      <c r="E28" s="107" t="e">
        <f>NA()</f>
        <v>#N/A</v>
      </c>
      <c r="F28" s="81"/>
      <c r="G28" s="81"/>
      <c r="H28" s="81"/>
      <c r="I28" s="81"/>
      <c r="J28" s="81"/>
    </row>
    <row r="29" spans="1:10" ht="15" customHeight="1" x14ac:dyDescent="0.25">
      <c r="A29" s="106" t="s">
        <v>236</v>
      </c>
      <c r="B29" s="107">
        <v>0.92400000000000004</v>
      </c>
      <c r="C29" s="107">
        <v>0.39</v>
      </c>
      <c r="D29" s="107">
        <v>0.51500000000000001</v>
      </c>
      <c r="E29" s="107" t="e">
        <f>NA()</f>
        <v>#N/A</v>
      </c>
      <c r="F29" s="81"/>
      <c r="G29" s="81"/>
      <c r="H29" s="81"/>
      <c r="I29" s="81"/>
      <c r="J29" s="81"/>
    </row>
    <row r="30" spans="1:10" ht="15" customHeight="1" x14ac:dyDescent="0.25">
      <c r="A30" s="106" t="s">
        <v>237</v>
      </c>
      <c r="B30" s="107">
        <v>0.88</v>
      </c>
      <c r="C30" s="107">
        <v>0.441</v>
      </c>
      <c r="D30" s="107">
        <v>0.68600000000000005</v>
      </c>
      <c r="E30" s="107">
        <v>0.17499999999999999</v>
      </c>
      <c r="F30" s="81"/>
      <c r="G30" s="81"/>
      <c r="H30" s="81"/>
      <c r="I30" s="81"/>
      <c r="J30" s="81"/>
    </row>
    <row r="31" spans="1:10" s="83" customFormat="1" x14ac:dyDescent="0.25">
      <c r="A31" s="49"/>
      <c r="B31" s="56"/>
      <c r="C31" s="56"/>
      <c r="D31" s="56"/>
      <c r="E31" s="56"/>
      <c r="F31" s="81"/>
      <c r="G31" s="81"/>
      <c r="H31" s="81"/>
      <c r="I31" s="81"/>
      <c r="J31" s="81"/>
    </row>
    <row r="32" spans="1:10" ht="15.6" x14ac:dyDescent="0.3">
      <c r="A32" s="101" t="s">
        <v>113</v>
      </c>
      <c r="B32" s="56"/>
      <c r="C32" s="56"/>
      <c r="D32" s="56"/>
      <c r="E32" s="49"/>
      <c r="F32" s="49"/>
      <c r="G32" s="49"/>
      <c r="H32" s="49"/>
      <c r="I32" s="49"/>
      <c r="J32" s="81"/>
    </row>
    <row r="33" spans="1:10" x14ac:dyDescent="0.25">
      <c r="A33" s="49" t="s">
        <v>114</v>
      </c>
      <c r="B33" s="56"/>
      <c r="C33" s="56"/>
      <c r="D33" s="56"/>
      <c r="E33" s="49"/>
      <c r="F33" s="49"/>
      <c r="G33" s="49"/>
      <c r="H33" s="49"/>
      <c r="I33" s="49"/>
      <c r="J33" s="81"/>
    </row>
    <row r="34" spans="1:10" x14ac:dyDescent="0.25">
      <c r="A34" s="49" t="s">
        <v>115</v>
      </c>
      <c r="B34" s="56"/>
      <c r="C34" s="56"/>
      <c r="D34" s="56"/>
      <c r="E34" s="49"/>
      <c r="F34" s="49"/>
      <c r="G34" s="49"/>
      <c r="H34" s="49"/>
      <c r="I34" s="49"/>
      <c r="J34" s="81"/>
    </row>
    <row r="36" spans="1:10" x14ac:dyDescent="0.25">
      <c r="A36" s="81" t="s">
        <v>238</v>
      </c>
      <c r="B36" s="81"/>
      <c r="C36" s="81"/>
      <c r="D36" s="81"/>
      <c r="E36" s="81"/>
      <c r="F36" s="81"/>
      <c r="G36" s="81"/>
      <c r="H36" s="81"/>
      <c r="I36" s="81"/>
      <c r="J36" s="81"/>
    </row>
    <row r="37" spans="1:10" x14ac:dyDescent="0.25">
      <c r="A37" s="81"/>
      <c r="B37" s="81"/>
      <c r="C37" s="81"/>
      <c r="D37" s="81"/>
      <c r="E37" s="81"/>
      <c r="F37" s="81"/>
      <c r="G37" s="81"/>
      <c r="H37" s="81"/>
      <c r="I37" s="81"/>
      <c r="J37" s="81"/>
    </row>
    <row r="38" spans="1:10" x14ac:dyDescent="0.25">
      <c r="A38" s="81"/>
      <c r="B38" s="81"/>
      <c r="C38" s="81"/>
      <c r="D38" s="81"/>
      <c r="E38" s="81"/>
      <c r="F38" s="81"/>
      <c r="G38" s="81"/>
      <c r="H38" s="81"/>
      <c r="I38" s="81"/>
      <c r="J38" s="81"/>
    </row>
    <row r="39" spans="1:10" x14ac:dyDescent="0.25">
      <c r="A39" s="81"/>
      <c r="B39" s="81"/>
      <c r="C39" s="81"/>
      <c r="D39" s="81"/>
      <c r="E39" s="81"/>
      <c r="F39" s="81"/>
      <c r="G39" s="81"/>
      <c r="H39" s="81"/>
      <c r="I39" s="81"/>
      <c r="J39" s="81"/>
    </row>
  </sheetData>
  <pageMargins left="0.7" right="0.7" top="0.75" bottom="0.75" header="0.3" footer="0.3"/>
  <pageSetup scale="72"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FD06B-F0E8-4B76-84C3-E99098E4AE95}">
  <sheetPr>
    <pageSetUpPr fitToPage="1"/>
  </sheetPr>
  <dimension ref="A1:I30"/>
  <sheetViews>
    <sheetView showGridLines="0" workbookViewId="0"/>
  </sheetViews>
  <sheetFormatPr defaultColWidth="14.08984375" defaultRowHeight="15" x14ac:dyDescent="0.25"/>
  <cols>
    <col min="1" max="16384" width="14.08984375" style="49"/>
  </cols>
  <sheetData>
    <row r="1" spans="1:9" ht="17.399999999999999" x14ac:dyDescent="0.3">
      <c r="A1" s="48" t="s">
        <v>37</v>
      </c>
    </row>
    <row r="2" spans="1:9" ht="17.399999999999999" x14ac:dyDescent="0.3">
      <c r="A2" s="48" t="s">
        <v>144</v>
      </c>
    </row>
    <row r="3" spans="1:9" ht="17.399999999999999" x14ac:dyDescent="0.3">
      <c r="A3" s="192">
        <v>123456</v>
      </c>
    </row>
    <row r="5" spans="1:9" ht="15.6" x14ac:dyDescent="0.3">
      <c r="A5" s="50" t="s">
        <v>273</v>
      </c>
    </row>
    <row r="6" spans="1:9" ht="77.400000000000006" customHeight="1" x14ac:dyDescent="0.3">
      <c r="A6" s="51" t="s">
        <v>74</v>
      </c>
      <c r="B6" s="51" t="s">
        <v>75</v>
      </c>
      <c r="C6" s="51" t="s">
        <v>76</v>
      </c>
      <c r="D6" s="51" t="s">
        <v>77</v>
      </c>
      <c r="E6" s="51" t="s">
        <v>78</v>
      </c>
      <c r="F6" s="51" t="s">
        <v>79</v>
      </c>
      <c r="G6" s="51" t="s">
        <v>80</v>
      </c>
      <c r="H6" s="51" t="s">
        <v>81</v>
      </c>
      <c r="I6" s="51" t="s">
        <v>82</v>
      </c>
    </row>
    <row r="7" spans="1:9" x14ac:dyDescent="0.25">
      <c r="A7" s="106" t="s">
        <v>234</v>
      </c>
      <c r="B7" s="106" t="s">
        <v>235</v>
      </c>
      <c r="C7" s="107">
        <v>0.92</v>
      </c>
      <c r="D7" s="108">
        <v>172</v>
      </c>
      <c r="E7" s="110">
        <v>187</v>
      </c>
      <c r="F7" s="111">
        <v>163.19999999999999</v>
      </c>
      <c r="G7" s="111">
        <v>150.5</v>
      </c>
      <c r="H7" s="112">
        <v>24778</v>
      </c>
      <c r="I7" s="109">
        <v>4261739</v>
      </c>
    </row>
    <row r="8" spans="1:9" ht="15" customHeight="1" x14ac:dyDescent="0.25">
      <c r="A8" s="106" t="s">
        <v>236</v>
      </c>
      <c r="B8" s="106" t="s">
        <v>235</v>
      </c>
      <c r="C8" s="107">
        <v>0.90200000000000002</v>
      </c>
      <c r="D8" s="108">
        <v>147</v>
      </c>
      <c r="E8" s="110">
        <v>163</v>
      </c>
      <c r="F8" s="111">
        <v>140</v>
      </c>
      <c r="G8" s="111">
        <v>126.7</v>
      </c>
      <c r="H8" s="112">
        <v>21761</v>
      </c>
      <c r="I8" s="109">
        <v>3198861</v>
      </c>
    </row>
    <row r="9" spans="1:9" ht="15" customHeight="1" x14ac:dyDescent="0.25">
      <c r="A9" s="106" t="s">
        <v>237</v>
      </c>
      <c r="B9" s="106" t="s">
        <v>235</v>
      </c>
      <c r="C9" s="107">
        <v>0.91830000000000001</v>
      </c>
      <c r="D9" s="108">
        <v>168</v>
      </c>
      <c r="E9" s="110">
        <v>183</v>
      </c>
      <c r="F9" s="111">
        <v>114.9</v>
      </c>
      <c r="G9" s="111">
        <v>108.4</v>
      </c>
      <c r="H9" s="112">
        <v>18207</v>
      </c>
      <c r="I9" s="109">
        <v>3102753</v>
      </c>
    </row>
    <row r="10" spans="1:9" x14ac:dyDescent="0.25">
      <c r="C10" s="56"/>
      <c r="D10" s="154"/>
      <c r="E10" s="155"/>
      <c r="F10" s="156"/>
      <c r="G10" s="156"/>
      <c r="H10" s="157"/>
      <c r="I10" s="158"/>
    </row>
    <row r="11" spans="1:9" s="52" customFormat="1" ht="15.6" x14ac:dyDescent="0.3">
      <c r="A11" s="101" t="s">
        <v>83</v>
      </c>
    </row>
    <row r="12" spans="1:9" s="52" customFormat="1" x14ac:dyDescent="0.25">
      <c r="A12" s="101" t="s">
        <v>84</v>
      </c>
    </row>
    <row r="13" spans="1:9" s="52" customFormat="1" x14ac:dyDescent="0.25">
      <c r="A13" s="101"/>
      <c r="B13" s="49"/>
      <c r="C13" s="49"/>
      <c r="D13" s="49"/>
      <c r="E13" s="49"/>
    </row>
    <row r="14" spans="1:9" s="52" customFormat="1" ht="15.6" x14ac:dyDescent="0.3">
      <c r="A14" s="53" t="s">
        <v>85</v>
      </c>
    </row>
    <row r="15" spans="1:9" s="52" customFormat="1" x14ac:dyDescent="0.25">
      <c r="A15" s="30" t="s">
        <v>145</v>
      </c>
      <c r="B15" s="67"/>
      <c r="C15" s="67"/>
      <c r="D15" s="67"/>
    </row>
    <row r="16" spans="1:9" s="52" customFormat="1" x14ac:dyDescent="0.25">
      <c r="A16" s="30" t="s">
        <v>146</v>
      </c>
      <c r="B16" s="67"/>
      <c r="C16" s="67"/>
      <c r="D16" s="67"/>
    </row>
    <row r="17" spans="1:5" s="52" customFormat="1" x14ac:dyDescent="0.25">
      <c r="A17" s="82" t="s">
        <v>147</v>
      </c>
      <c r="B17" s="67"/>
      <c r="C17" s="67"/>
      <c r="D17" s="67"/>
    </row>
    <row r="18" spans="1:5" s="52" customFormat="1" x14ac:dyDescent="0.25">
      <c r="A18" s="82" t="s">
        <v>148</v>
      </c>
      <c r="B18" s="67"/>
      <c r="C18" s="67"/>
      <c r="D18" s="67"/>
    </row>
    <row r="19" spans="1:5" x14ac:dyDescent="0.25">
      <c r="A19" s="54"/>
    </row>
    <row r="20" spans="1:5" ht="15.6" x14ac:dyDescent="0.3">
      <c r="A20" s="50" t="s">
        <v>274</v>
      </c>
    </row>
    <row r="21" spans="1:5" ht="75" customHeight="1" x14ac:dyDescent="0.3">
      <c r="A21" s="51" t="s">
        <v>74</v>
      </c>
      <c r="B21" s="55" t="s">
        <v>92</v>
      </c>
      <c r="C21" s="51" t="s">
        <v>93</v>
      </c>
      <c r="D21" s="51" t="s">
        <v>94</v>
      </c>
      <c r="E21" s="51" t="s">
        <v>76</v>
      </c>
    </row>
    <row r="22" spans="1:5" x14ac:dyDescent="0.25">
      <c r="A22" s="106" t="s">
        <v>234</v>
      </c>
      <c r="B22" s="107">
        <v>1</v>
      </c>
      <c r="C22" s="107">
        <v>1</v>
      </c>
      <c r="D22" s="107">
        <v>1</v>
      </c>
      <c r="E22" s="107">
        <v>0.92</v>
      </c>
    </row>
    <row r="23" spans="1:5" ht="15" customHeight="1" x14ac:dyDescent="0.25">
      <c r="A23" s="106" t="s">
        <v>236</v>
      </c>
      <c r="B23" s="107">
        <v>1</v>
      </c>
      <c r="C23" s="107">
        <v>1</v>
      </c>
      <c r="D23" s="107">
        <v>1</v>
      </c>
      <c r="E23" s="107">
        <v>0.90200000000000002</v>
      </c>
    </row>
    <row r="24" spans="1:5" ht="15" customHeight="1" x14ac:dyDescent="0.25">
      <c r="A24" s="106" t="s">
        <v>237</v>
      </c>
      <c r="B24" s="107">
        <v>1</v>
      </c>
      <c r="C24" s="107">
        <v>1</v>
      </c>
      <c r="D24" s="107">
        <v>1</v>
      </c>
      <c r="E24" s="107">
        <v>0.91800000000000004</v>
      </c>
    </row>
    <row r="25" spans="1:5" x14ac:dyDescent="0.25">
      <c r="B25" s="56"/>
      <c r="C25" s="56"/>
      <c r="D25" s="56"/>
      <c r="E25" s="56"/>
    </row>
    <row r="26" spans="1:5" ht="15.6" x14ac:dyDescent="0.3">
      <c r="A26" s="101" t="s">
        <v>113</v>
      </c>
      <c r="B26" s="56"/>
      <c r="C26" s="56"/>
      <c r="D26" s="56"/>
    </row>
    <row r="27" spans="1:5" x14ac:dyDescent="0.25">
      <c r="A27" s="49" t="s">
        <v>114</v>
      </c>
      <c r="B27" s="56"/>
      <c r="C27" s="56"/>
      <c r="D27" s="56"/>
    </row>
    <row r="28" spans="1:5" x14ac:dyDescent="0.25">
      <c r="A28" s="49" t="s">
        <v>115</v>
      </c>
      <c r="B28" s="56"/>
      <c r="C28" s="56"/>
      <c r="D28" s="56"/>
    </row>
    <row r="30" spans="1:5" x14ac:dyDescent="0.25">
      <c r="A30" s="49" t="s">
        <v>238</v>
      </c>
    </row>
  </sheetData>
  <pageMargins left="0.7" right="0.7" top="0.75" bottom="0.75" header="0.3" footer="0.3"/>
  <pageSetup scale="68"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18782-844D-47EB-90DC-5986049DF0C7}">
  <sheetPr>
    <pageSetUpPr fitToPage="1"/>
  </sheetPr>
  <dimension ref="A1:E31"/>
  <sheetViews>
    <sheetView showGridLines="0" workbookViewId="0"/>
  </sheetViews>
  <sheetFormatPr defaultColWidth="8.81640625" defaultRowHeight="15" x14ac:dyDescent="0.25"/>
  <cols>
    <col min="1" max="9" width="14.08984375" style="49" customWidth="1"/>
    <col min="10" max="16384" width="8.81640625" style="49"/>
  </cols>
  <sheetData>
    <row r="1" spans="1:5" ht="17.399999999999999" x14ac:dyDescent="0.3">
      <c r="A1" s="48" t="s">
        <v>37</v>
      </c>
    </row>
    <row r="2" spans="1:5" ht="17.399999999999999" x14ac:dyDescent="0.3">
      <c r="A2" s="48" t="s">
        <v>9</v>
      </c>
    </row>
    <row r="3" spans="1:5" ht="17.399999999999999" x14ac:dyDescent="0.3">
      <c r="A3" s="192">
        <v>123456</v>
      </c>
    </row>
    <row r="5" spans="1:5" ht="15.6" x14ac:dyDescent="0.3">
      <c r="A5" s="50" t="s">
        <v>275</v>
      </c>
    </row>
    <row r="6" spans="1:5" ht="77.400000000000006" customHeight="1" x14ac:dyDescent="0.3">
      <c r="A6" s="51" t="s">
        <v>74</v>
      </c>
      <c r="B6" s="51" t="s">
        <v>75</v>
      </c>
      <c r="C6" s="51" t="s">
        <v>76</v>
      </c>
      <c r="D6" s="51" t="s">
        <v>77</v>
      </c>
      <c r="E6" s="51" t="s">
        <v>78</v>
      </c>
    </row>
    <row r="7" spans="1:5" x14ac:dyDescent="0.25">
      <c r="A7" s="106" t="s">
        <v>234</v>
      </c>
      <c r="B7" s="106" t="s">
        <v>240</v>
      </c>
      <c r="C7" s="107" t="s">
        <v>239</v>
      </c>
      <c r="D7" s="108" t="s">
        <v>239</v>
      </c>
      <c r="E7" s="110" t="s">
        <v>239</v>
      </c>
    </row>
    <row r="8" spans="1:5" ht="15" customHeight="1" x14ac:dyDescent="0.25">
      <c r="A8" s="106" t="s">
        <v>236</v>
      </c>
      <c r="B8" s="106" t="s">
        <v>240</v>
      </c>
      <c r="C8" s="107" t="s">
        <v>239</v>
      </c>
      <c r="D8" s="108" t="s">
        <v>239</v>
      </c>
      <c r="E8" s="110" t="s">
        <v>239</v>
      </c>
    </row>
    <row r="9" spans="1:5" ht="15" customHeight="1" x14ac:dyDescent="0.25">
      <c r="A9" s="106" t="s">
        <v>237</v>
      </c>
      <c r="B9" s="106" t="s">
        <v>240</v>
      </c>
      <c r="C9" s="107" t="s">
        <v>239</v>
      </c>
      <c r="D9" s="108" t="s">
        <v>239</v>
      </c>
      <c r="E9" s="110" t="s">
        <v>239</v>
      </c>
    </row>
    <row r="10" spans="1:5" x14ac:dyDescent="0.25">
      <c r="C10" s="56"/>
      <c r="D10" s="154"/>
      <c r="E10" s="155"/>
    </row>
    <row r="11" spans="1:5" s="52" customFormat="1" ht="15.6" x14ac:dyDescent="0.3">
      <c r="A11" s="101" t="s">
        <v>83</v>
      </c>
    </row>
    <row r="12" spans="1:5" s="52" customFormat="1" x14ac:dyDescent="0.25">
      <c r="A12" s="101" t="s">
        <v>84</v>
      </c>
    </row>
    <row r="13" spans="1:5" s="52" customFormat="1" x14ac:dyDescent="0.25">
      <c r="A13" s="52" t="s">
        <v>119</v>
      </c>
      <c r="B13" s="49"/>
      <c r="C13" s="49"/>
      <c r="D13" s="49"/>
      <c r="E13" s="49"/>
    </row>
    <row r="14" spans="1:5" s="52" customFormat="1" x14ac:dyDescent="0.25">
      <c r="A14" s="101"/>
      <c r="B14" s="49"/>
      <c r="C14" s="49"/>
      <c r="D14" s="49"/>
      <c r="E14" s="49"/>
    </row>
    <row r="15" spans="1:5" s="52" customFormat="1" ht="15.6" x14ac:dyDescent="0.3">
      <c r="A15" s="53" t="s">
        <v>85</v>
      </c>
    </row>
    <row r="16" spans="1:5" s="52" customFormat="1" x14ac:dyDescent="0.25">
      <c r="A16" s="30" t="s">
        <v>149</v>
      </c>
      <c r="B16" s="67"/>
      <c r="C16" s="67"/>
      <c r="D16" s="67"/>
    </row>
    <row r="17" spans="1:5" s="52" customFormat="1" x14ac:dyDescent="0.25">
      <c r="A17" s="30" t="s">
        <v>150</v>
      </c>
      <c r="B17" s="67"/>
      <c r="C17" s="67"/>
      <c r="D17" s="67"/>
    </row>
    <row r="18" spans="1:5" s="52" customFormat="1" x14ac:dyDescent="0.25">
      <c r="A18" s="82" t="s">
        <v>151</v>
      </c>
      <c r="B18" s="67"/>
      <c r="C18" s="67"/>
      <c r="D18" s="67"/>
    </row>
    <row r="19" spans="1:5" s="52" customFormat="1" x14ac:dyDescent="0.25">
      <c r="A19" s="82" t="s">
        <v>152</v>
      </c>
      <c r="B19" s="67"/>
      <c r="C19" s="67"/>
      <c r="D19" s="67"/>
    </row>
    <row r="20" spans="1:5" x14ac:dyDescent="0.25">
      <c r="A20" s="54"/>
    </row>
    <row r="21" spans="1:5" ht="15.6" x14ac:dyDescent="0.3">
      <c r="A21" s="50" t="s">
        <v>276</v>
      </c>
    </row>
    <row r="22" spans="1:5" ht="75" customHeight="1" x14ac:dyDescent="0.3">
      <c r="A22" s="51" t="s">
        <v>74</v>
      </c>
      <c r="B22" s="55" t="s">
        <v>92</v>
      </c>
      <c r="C22" s="51" t="s">
        <v>93</v>
      </c>
      <c r="D22" s="51" t="s">
        <v>94</v>
      </c>
      <c r="E22" s="51" t="s">
        <v>76</v>
      </c>
    </row>
    <row r="23" spans="1:5" x14ac:dyDescent="0.25">
      <c r="A23" s="106" t="s">
        <v>234</v>
      </c>
      <c r="B23" s="107">
        <v>0.22900000000000001</v>
      </c>
      <c r="C23" s="107">
        <v>0.24099999999999999</v>
      </c>
      <c r="D23" s="107">
        <v>0.247</v>
      </c>
      <c r="E23" s="107" t="e">
        <f>NA()</f>
        <v>#N/A</v>
      </c>
    </row>
    <row r="24" spans="1:5" ht="15" customHeight="1" x14ac:dyDescent="0.25">
      <c r="A24" s="106" t="s">
        <v>236</v>
      </c>
      <c r="B24" s="107">
        <v>0.23100000000000001</v>
      </c>
      <c r="C24" s="107">
        <v>0.23899999999999999</v>
      </c>
      <c r="D24" s="107">
        <v>0.29499999999999998</v>
      </c>
      <c r="E24" s="107" t="e">
        <f>NA()</f>
        <v>#N/A</v>
      </c>
    </row>
    <row r="25" spans="1:5" ht="15" customHeight="1" x14ac:dyDescent="0.25">
      <c r="A25" s="106" t="s">
        <v>237</v>
      </c>
      <c r="B25" s="107">
        <v>0.22800000000000001</v>
      </c>
      <c r="C25" s="107">
        <v>0.247</v>
      </c>
      <c r="D25" s="107">
        <v>0.30099999999999999</v>
      </c>
      <c r="E25" s="107" t="e">
        <f>NA()</f>
        <v>#N/A</v>
      </c>
    </row>
    <row r="26" spans="1:5" x14ac:dyDescent="0.25">
      <c r="B26" s="56"/>
      <c r="C26" s="56"/>
      <c r="D26" s="56"/>
      <c r="E26" s="56"/>
    </row>
    <row r="27" spans="1:5" ht="15.6" x14ac:dyDescent="0.3">
      <c r="A27" s="101" t="s">
        <v>113</v>
      </c>
      <c r="B27" s="56"/>
      <c r="C27" s="56"/>
      <c r="D27" s="56"/>
    </row>
    <row r="28" spans="1:5" x14ac:dyDescent="0.25">
      <c r="A28" s="49" t="s">
        <v>114</v>
      </c>
      <c r="B28" s="56"/>
      <c r="C28" s="56"/>
      <c r="D28" s="56"/>
    </row>
    <row r="29" spans="1:5" x14ac:dyDescent="0.25">
      <c r="A29" s="49" t="s">
        <v>115</v>
      </c>
      <c r="B29" s="56"/>
      <c r="C29" s="56"/>
      <c r="D29" s="56"/>
    </row>
    <row r="31" spans="1:5" x14ac:dyDescent="0.25">
      <c r="A31" s="49" t="s">
        <v>238</v>
      </c>
    </row>
  </sheetData>
  <pageMargins left="0.7" right="0.7" top="0.75" bottom="0.75" header="0.3" footer="0.3"/>
  <pageSetup scale="68"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4081-18A8-4A8A-870D-5D1EE892C70F}">
  <sheetPr>
    <pageSetUpPr fitToPage="1"/>
  </sheetPr>
  <dimension ref="A1:G33"/>
  <sheetViews>
    <sheetView showGridLines="0" workbookViewId="0"/>
  </sheetViews>
  <sheetFormatPr defaultColWidth="14.08984375" defaultRowHeight="15" x14ac:dyDescent="0.25"/>
  <cols>
    <col min="1" max="16384" width="14.08984375" style="49"/>
  </cols>
  <sheetData>
    <row r="1" spans="1:7" ht="17.399999999999999" x14ac:dyDescent="0.3">
      <c r="A1" s="48" t="s">
        <v>37</v>
      </c>
    </row>
    <row r="2" spans="1:7" ht="17.399999999999999" x14ac:dyDescent="0.3">
      <c r="A2" s="48" t="s">
        <v>153</v>
      </c>
    </row>
    <row r="3" spans="1:7" ht="17.399999999999999" x14ac:dyDescent="0.3">
      <c r="A3" s="192">
        <v>123456</v>
      </c>
    </row>
    <row r="5" spans="1:7" ht="15.6" x14ac:dyDescent="0.3">
      <c r="A5" s="50" t="s">
        <v>277</v>
      </c>
    </row>
    <row r="6" spans="1:7" ht="77.400000000000006" customHeight="1" x14ac:dyDescent="0.3">
      <c r="A6" s="51" t="s">
        <v>74</v>
      </c>
      <c r="B6" s="51" t="s">
        <v>75</v>
      </c>
      <c r="C6" s="51" t="s">
        <v>154</v>
      </c>
      <c r="D6" s="51" t="s">
        <v>77</v>
      </c>
      <c r="E6" s="51" t="s">
        <v>78</v>
      </c>
      <c r="F6" s="51" t="s">
        <v>79</v>
      </c>
      <c r="G6" s="51" t="s">
        <v>80</v>
      </c>
    </row>
    <row r="7" spans="1:7" ht="15.6" x14ac:dyDescent="0.3">
      <c r="A7" s="106" t="s">
        <v>234</v>
      </c>
      <c r="B7" s="106" t="s">
        <v>241</v>
      </c>
      <c r="C7" s="185">
        <v>9.0399999999999991</v>
      </c>
      <c r="D7" s="108">
        <v>1058</v>
      </c>
      <c r="E7" s="110">
        <v>117</v>
      </c>
      <c r="F7" s="111">
        <v>212.8</v>
      </c>
      <c r="G7" s="111">
        <v>173.5</v>
      </c>
    </row>
    <row r="8" spans="1:7" ht="15" customHeight="1" x14ac:dyDescent="0.3">
      <c r="A8" s="106" t="s">
        <v>236</v>
      </c>
      <c r="B8" s="106" t="s">
        <v>241</v>
      </c>
      <c r="C8" s="185">
        <v>12.63</v>
      </c>
      <c r="D8" s="108">
        <v>1225</v>
      </c>
      <c r="E8" s="110">
        <v>97</v>
      </c>
      <c r="F8" s="111">
        <v>208.8</v>
      </c>
      <c r="G8" s="111">
        <v>155.80000000000001</v>
      </c>
    </row>
    <row r="9" spans="1:7" ht="15" customHeight="1" x14ac:dyDescent="0.3">
      <c r="A9" s="106" t="s">
        <v>237</v>
      </c>
      <c r="B9" s="106" t="s">
        <v>241</v>
      </c>
      <c r="C9" s="185">
        <v>9.68</v>
      </c>
      <c r="D9" s="108">
        <v>968</v>
      </c>
      <c r="E9" s="110">
        <v>100</v>
      </c>
      <c r="F9" s="111">
        <v>261.2</v>
      </c>
      <c r="G9" s="111">
        <v>146.4</v>
      </c>
    </row>
    <row r="10" spans="1:7" x14ac:dyDescent="0.25">
      <c r="C10" s="153"/>
      <c r="D10" s="154"/>
      <c r="E10" s="155"/>
      <c r="F10" s="156"/>
      <c r="G10" s="156"/>
    </row>
    <row r="11" spans="1:7" s="52" customFormat="1" ht="15.6" x14ac:dyDescent="0.3">
      <c r="A11" s="101" t="s">
        <v>83</v>
      </c>
    </row>
    <row r="12" spans="1:7" s="52" customFormat="1" x14ac:dyDescent="0.25">
      <c r="A12" s="101" t="s">
        <v>84</v>
      </c>
    </row>
    <row r="13" spans="1:7" x14ac:dyDescent="0.25">
      <c r="A13" s="101"/>
    </row>
    <row r="14" spans="1:7" ht="15.6" x14ac:dyDescent="0.3">
      <c r="A14" s="50" t="s">
        <v>85</v>
      </c>
    </row>
    <row r="15" spans="1:7" s="52" customFormat="1" x14ac:dyDescent="0.25">
      <c r="A15" s="30" t="s">
        <v>155</v>
      </c>
      <c r="B15" s="67"/>
      <c r="C15" s="67"/>
      <c r="D15" s="67"/>
    </row>
    <row r="16" spans="1:7" s="52" customFormat="1" x14ac:dyDescent="0.25">
      <c r="A16" s="30" t="s">
        <v>156</v>
      </c>
      <c r="B16" s="67"/>
      <c r="C16" s="67"/>
      <c r="D16" s="67"/>
    </row>
    <row r="17" spans="1:5" s="52" customFormat="1" x14ac:dyDescent="0.25">
      <c r="A17" s="82" t="s">
        <v>157</v>
      </c>
      <c r="B17" s="67"/>
      <c r="C17" s="67"/>
      <c r="D17" s="67"/>
    </row>
    <row r="18" spans="1:5" s="52" customFormat="1" x14ac:dyDescent="0.25">
      <c r="A18" s="82" t="s">
        <v>158</v>
      </c>
      <c r="B18" s="67"/>
      <c r="C18" s="67"/>
      <c r="D18" s="67"/>
    </row>
    <row r="19" spans="1:5" s="52" customFormat="1" x14ac:dyDescent="0.25">
      <c r="A19" s="82" t="s">
        <v>159</v>
      </c>
      <c r="B19" s="67"/>
      <c r="C19" s="67"/>
      <c r="D19" s="67"/>
    </row>
    <row r="20" spans="1:5" x14ac:dyDescent="0.25">
      <c r="A20" s="82" t="s">
        <v>160</v>
      </c>
      <c r="B20" s="67"/>
      <c r="C20" s="67"/>
      <c r="D20" s="67"/>
    </row>
    <row r="21" spans="1:5" x14ac:dyDescent="0.25">
      <c r="A21" s="82" t="s">
        <v>161</v>
      </c>
      <c r="B21" s="67"/>
      <c r="C21" s="67"/>
      <c r="D21" s="67"/>
    </row>
    <row r="22" spans="1:5" x14ac:dyDescent="0.25">
      <c r="A22" s="82"/>
      <c r="B22" s="67"/>
      <c r="C22" s="67"/>
      <c r="D22" s="67"/>
    </row>
    <row r="23" spans="1:5" ht="15.6" x14ac:dyDescent="0.3">
      <c r="A23" s="50" t="s">
        <v>278</v>
      </c>
    </row>
    <row r="24" spans="1:5" ht="75" customHeight="1" x14ac:dyDescent="0.3">
      <c r="A24" s="51" t="s">
        <v>74</v>
      </c>
      <c r="B24" s="55" t="s">
        <v>92</v>
      </c>
      <c r="C24" s="51" t="s">
        <v>93</v>
      </c>
      <c r="D24" s="51" t="s">
        <v>94</v>
      </c>
      <c r="E24" s="51" t="s">
        <v>154</v>
      </c>
    </row>
    <row r="25" spans="1:5" ht="15.6" x14ac:dyDescent="0.3">
      <c r="A25" s="106" t="s">
        <v>234</v>
      </c>
      <c r="B25" s="134">
        <v>6.67</v>
      </c>
      <c r="C25" s="134">
        <v>5.95</v>
      </c>
      <c r="D25" s="134">
        <v>6.98</v>
      </c>
      <c r="E25" s="186">
        <v>9.0399999999999991</v>
      </c>
    </row>
    <row r="26" spans="1:5" ht="15" customHeight="1" x14ac:dyDescent="0.3">
      <c r="A26" s="106" t="s">
        <v>236</v>
      </c>
      <c r="B26" s="134">
        <v>7.36</v>
      </c>
      <c r="C26" s="134">
        <v>5.94</v>
      </c>
      <c r="D26" s="134">
        <v>7.42</v>
      </c>
      <c r="E26" s="186">
        <v>12.63</v>
      </c>
    </row>
    <row r="27" spans="1:5" ht="15" customHeight="1" x14ac:dyDescent="0.3">
      <c r="A27" s="106" t="s">
        <v>237</v>
      </c>
      <c r="B27" s="134">
        <v>7.62</v>
      </c>
      <c r="C27" s="134">
        <v>6.48</v>
      </c>
      <c r="D27" s="134">
        <v>6.81</v>
      </c>
      <c r="E27" s="186">
        <v>9.68</v>
      </c>
    </row>
    <row r="28" spans="1:5" x14ac:dyDescent="0.25">
      <c r="B28" s="153"/>
      <c r="C28" s="153"/>
      <c r="D28" s="153"/>
      <c r="E28" s="153"/>
    </row>
    <row r="29" spans="1:5" ht="15.6" x14ac:dyDescent="0.3">
      <c r="A29" s="101" t="s">
        <v>113</v>
      </c>
      <c r="B29" s="56"/>
      <c r="C29" s="56"/>
      <c r="D29" s="56"/>
    </row>
    <row r="30" spans="1:5" x14ac:dyDescent="0.25">
      <c r="A30" s="49" t="s">
        <v>114</v>
      </c>
      <c r="B30" s="56"/>
      <c r="C30" s="56"/>
      <c r="D30" s="56"/>
    </row>
    <row r="31" spans="1:5" x14ac:dyDescent="0.25">
      <c r="A31" s="49" t="s">
        <v>115</v>
      </c>
      <c r="B31" s="56"/>
      <c r="C31" s="56"/>
      <c r="D31" s="56"/>
    </row>
    <row r="33" spans="1:1" x14ac:dyDescent="0.25">
      <c r="A33" s="49" t="s">
        <v>238</v>
      </c>
    </row>
  </sheetData>
  <pageMargins left="0.7" right="0.7" top="0.75" bottom="0.75" header="0.3" footer="0.3"/>
  <pageSetup scale="6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79CA0-2712-4189-9E25-F2657630AB8C}">
  <sheetPr>
    <pageSetUpPr fitToPage="1"/>
  </sheetPr>
  <dimension ref="A1:G33"/>
  <sheetViews>
    <sheetView showGridLines="0" workbookViewId="0"/>
  </sheetViews>
  <sheetFormatPr defaultColWidth="14.08984375" defaultRowHeight="15" x14ac:dyDescent="0.25"/>
  <cols>
    <col min="1" max="16384" width="14.08984375" style="49"/>
  </cols>
  <sheetData>
    <row r="1" spans="1:7" ht="17.399999999999999" x14ac:dyDescent="0.3">
      <c r="A1" s="48" t="s">
        <v>37</v>
      </c>
    </row>
    <row r="2" spans="1:7" ht="17.399999999999999" x14ac:dyDescent="0.3">
      <c r="A2" s="48" t="s">
        <v>162</v>
      </c>
    </row>
    <row r="3" spans="1:7" ht="17.399999999999999" x14ac:dyDescent="0.3">
      <c r="A3" s="192">
        <v>123456</v>
      </c>
    </row>
    <row r="5" spans="1:7" ht="15.6" x14ac:dyDescent="0.3">
      <c r="A5" s="50" t="s">
        <v>279</v>
      </c>
    </row>
    <row r="6" spans="1:7" ht="77.400000000000006" customHeight="1" x14ac:dyDescent="0.3">
      <c r="A6" s="51" t="s">
        <v>74</v>
      </c>
      <c r="B6" s="51" t="s">
        <v>75</v>
      </c>
      <c r="C6" s="51" t="s">
        <v>154</v>
      </c>
      <c r="D6" s="51" t="s">
        <v>77</v>
      </c>
      <c r="E6" s="51" t="s">
        <v>78</v>
      </c>
      <c r="F6" s="51" t="s">
        <v>79</v>
      </c>
      <c r="G6" s="51" t="s">
        <v>80</v>
      </c>
    </row>
    <row r="7" spans="1:7" x14ac:dyDescent="0.25">
      <c r="A7" s="106" t="s">
        <v>234</v>
      </c>
      <c r="B7" s="106" t="s">
        <v>293</v>
      </c>
      <c r="C7" s="134">
        <v>8.84</v>
      </c>
      <c r="D7" s="108">
        <v>796</v>
      </c>
      <c r="E7" s="110">
        <v>90</v>
      </c>
      <c r="F7" s="111">
        <v>317.60000000000002</v>
      </c>
      <c r="G7" s="111">
        <v>265.3</v>
      </c>
    </row>
    <row r="8" spans="1:7" ht="15" customHeight="1" x14ac:dyDescent="0.25">
      <c r="A8" s="106" t="s">
        <v>236</v>
      </c>
      <c r="B8" s="106" t="s">
        <v>293</v>
      </c>
      <c r="C8" s="134">
        <v>9.77</v>
      </c>
      <c r="D8" s="108">
        <v>860</v>
      </c>
      <c r="E8" s="110">
        <v>88</v>
      </c>
      <c r="F8" s="111">
        <v>271.60000000000002</v>
      </c>
      <c r="G8" s="111">
        <v>204.8</v>
      </c>
    </row>
    <row r="9" spans="1:7" ht="15" customHeight="1" x14ac:dyDescent="0.3">
      <c r="A9" s="106" t="s">
        <v>237</v>
      </c>
      <c r="B9" s="106" t="s">
        <v>241</v>
      </c>
      <c r="C9" s="190">
        <v>19.88</v>
      </c>
      <c r="D9" s="108">
        <v>1590</v>
      </c>
      <c r="E9" s="110">
        <v>80</v>
      </c>
      <c r="F9" s="111">
        <v>256.5</v>
      </c>
      <c r="G9" s="111">
        <v>223.5</v>
      </c>
    </row>
    <row r="10" spans="1:7" x14ac:dyDescent="0.25">
      <c r="C10" s="153"/>
      <c r="D10" s="154"/>
      <c r="E10" s="155"/>
      <c r="F10" s="156"/>
      <c r="G10" s="156"/>
    </row>
    <row r="11" spans="1:7" s="52" customFormat="1" ht="15.6" x14ac:dyDescent="0.3">
      <c r="A11" s="101" t="s">
        <v>83</v>
      </c>
    </row>
    <row r="12" spans="1:7" s="52" customFormat="1" x14ac:dyDescent="0.25">
      <c r="A12" s="101" t="s">
        <v>84</v>
      </c>
    </row>
    <row r="13" spans="1:7" x14ac:dyDescent="0.25">
      <c r="A13" s="101"/>
    </row>
    <row r="14" spans="1:7" ht="15.6" x14ac:dyDescent="0.3">
      <c r="A14" s="50" t="s">
        <v>85</v>
      </c>
    </row>
    <row r="15" spans="1:7" s="52" customFormat="1" x14ac:dyDescent="0.25">
      <c r="A15" s="30" t="s">
        <v>163</v>
      </c>
      <c r="B15" s="67"/>
      <c r="C15" s="67"/>
      <c r="D15" s="67"/>
    </row>
    <row r="16" spans="1:7" s="52" customFormat="1" x14ac:dyDescent="0.25">
      <c r="A16" s="30" t="s">
        <v>164</v>
      </c>
      <c r="B16" s="67"/>
      <c r="C16" s="67"/>
      <c r="D16" s="67"/>
    </row>
    <row r="17" spans="1:5" s="52" customFormat="1" x14ac:dyDescent="0.25">
      <c r="A17" s="82" t="s">
        <v>165</v>
      </c>
      <c r="B17" s="67"/>
      <c r="C17" s="67"/>
      <c r="D17" s="67"/>
    </row>
    <row r="18" spans="1:5" s="52" customFormat="1" x14ac:dyDescent="0.25">
      <c r="A18" s="82" t="s">
        <v>166</v>
      </c>
      <c r="B18" s="67"/>
      <c r="C18" s="67"/>
      <c r="D18" s="67"/>
    </row>
    <row r="19" spans="1:5" s="52" customFormat="1" x14ac:dyDescent="0.25">
      <c r="A19" s="82" t="s">
        <v>167</v>
      </c>
      <c r="B19" s="67"/>
      <c r="C19" s="67"/>
      <c r="D19" s="67"/>
    </row>
    <row r="20" spans="1:5" x14ac:dyDescent="0.25">
      <c r="A20" s="82" t="s">
        <v>168</v>
      </c>
      <c r="B20" s="67"/>
      <c r="C20" s="67"/>
      <c r="D20" s="67"/>
    </row>
    <row r="21" spans="1:5" x14ac:dyDescent="0.25">
      <c r="A21" s="82" t="s">
        <v>169</v>
      </c>
      <c r="B21" s="67"/>
      <c r="C21" s="67"/>
      <c r="D21" s="67"/>
    </row>
    <row r="22" spans="1:5" x14ac:dyDescent="0.25">
      <c r="A22" s="82"/>
      <c r="B22" s="67"/>
      <c r="C22" s="67"/>
      <c r="D22" s="67"/>
    </row>
    <row r="23" spans="1:5" ht="15.6" x14ac:dyDescent="0.3">
      <c r="A23" s="50" t="s">
        <v>280</v>
      </c>
    </row>
    <row r="24" spans="1:5" ht="75" customHeight="1" x14ac:dyDescent="0.3">
      <c r="A24" s="51" t="s">
        <v>74</v>
      </c>
      <c r="B24" s="55" t="s">
        <v>92</v>
      </c>
      <c r="C24" s="51" t="s">
        <v>93</v>
      </c>
      <c r="D24" s="51" t="s">
        <v>94</v>
      </c>
      <c r="E24" s="51" t="s">
        <v>154</v>
      </c>
    </row>
    <row r="25" spans="1:5" x14ac:dyDescent="0.25">
      <c r="A25" s="106" t="s">
        <v>234</v>
      </c>
      <c r="B25" s="134">
        <v>11.13</v>
      </c>
      <c r="C25" s="134">
        <v>12.84</v>
      </c>
      <c r="D25" s="134">
        <v>15.44</v>
      </c>
      <c r="E25" s="134">
        <v>8.84</v>
      </c>
    </row>
    <row r="26" spans="1:5" ht="15" customHeight="1" x14ac:dyDescent="0.25">
      <c r="A26" s="106" t="s">
        <v>236</v>
      </c>
      <c r="B26" s="134">
        <v>12.92</v>
      </c>
      <c r="C26" s="134">
        <v>15.18</v>
      </c>
      <c r="D26" s="134">
        <v>17.760000000000002</v>
      </c>
      <c r="E26" s="134">
        <v>9.77</v>
      </c>
    </row>
    <row r="27" spans="1:5" ht="15" customHeight="1" x14ac:dyDescent="0.3">
      <c r="A27" s="106" t="s">
        <v>237</v>
      </c>
      <c r="B27" s="134">
        <v>14</v>
      </c>
      <c r="C27" s="134">
        <v>15.89</v>
      </c>
      <c r="D27" s="134">
        <v>17.48</v>
      </c>
      <c r="E27" s="191">
        <v>19.88</v>
      </c>
    </row>
    <row r="28" spans="1:5" x14ac:dyDescent="0.25">
      <c r="B28" s="153"/>
      <c r="C28" s="153"/>
      <c r="D28" s="153"/>
      <c r="E28" s="153"/>
    </row>
    <row r="29" spans="1:5" ht="15.6" x14ac:dyDescent="0.3">
      <c r="A29" s="101" t="s">
        <v>113</v>
      </c>
      <c r="B29" s="56"/>
      <c r="C29" s="56"/>
      <c r="D29" s="56"/>
    </row>
    <row r="30" spans="1:5" x14ac:dyDescent="0.25">
      <c r="A30" s="49" t="s">
        <v>114</v>
      </c>
      <c r="B30" s="56"/>
      <c r="C30" s="56"/>
      <c r="D30" s="56"/>
    </row>
    <row r="31" spans="1:5" x14ac:dyDescent="0.25">
      <c r="A31" s="49" t="s">
        <v>115</v>
      </c>
      <c r="B31" s="56"/>
      <c r="C31" s="56"/>
      <c r="D31" s="56"/>
    </row>
    <row r="33" spans="1:1" x14ac:dyDescent="0.25">
      <c r="A33" s="49" t="s">
        <v>238</v>
      </c>
    </row>
  </sheetData>
  <pageMargins left="0.7" right="0.7" top="0.75" bottom="0.75" header="0.3" footer="0.3"/>
  <pageSetup scale="68"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592C8-B128-46A8-94B5-3CC85C25AF1F}">
  <sheetPr>
    <pageSetUpPr fitToPage="1"/>
  </sheetPr>
  <dimension ref="A1:G33"/>
  <sheetViews>
    <sheetView showGridLines="0" zoomScaleNormal="100" workbookViewId="0"/>
  </sheetViews>
  <sheetFormatPr defaultColWidth="14.08984375" defaultRowHeight="15" x14ac:dyDescent="0.25"/>
  <cols>
    <col min="1" max="16384" width="14.08984375" style="49"/>
  </cols>
  <sheetData>
    <row r="1" spans="1:7" ht="17.399999999999999" x14ac:dyDescent="0.3">
      <c r="A1" s="48" t="s">
        <v>37</v>
      </c>
    </row>
    <row r="2" spans="1:7" ht="17.399999999999999" x14ac:dyDescent="0.3">
      <c r="A2" s="48" t="s">
        <v>170</v>
      </c>
    </row>
    <row r="3" spans="1:7" ht="17.399999999999999" x14ac:dyDescent="0.3">
      <c r="A3" s="192">
        <v>123456</v>
      </c>
    </row>
    <row r="5" spans="1:7" ht="15.6" x14ac:dyDescent="0.3">
      <c r="A5" s="50" t="s">
        <v>281</v>
      </c>
    </row>
    <row r="6" spans="1:7" ht="77.400000000000006" customHeight="1" x14ac:dyDescent="0.3">
      <c r="A6" s="51" t="s">
        <v>74</v>
      </c>
      <c r="B6" s="51" t="s">
        <v>75</v>
      </c>
      <c r="C6" s="51" t="s">
        <v>154</v>
      </c>
      <c r="D6" s="51" t="s">
        <v>77</v>
      </c>
      <c r="E6" s="51" t="s">
        <v>78</v>
      </c>
      <c r="F6" s="51" t="s">
        <v>79</v>
      </c>
      <c r="G6" s="51" t="s">
        <v>80</v>
      </c>
    </row>
    <row r="7" spans="1:7" x14ac:dyDescent="0.25">
      <c r="A7" s="106" t="s">
        <v>234</v>
      </c>
      <c r="B7" s="106" t="s">
        <v>240</v>
      </c>
      <c r="C7" s="134" t="s">
        <v>239</v>
      </c>
      <c r="D7" s="108" t="s">
        <v>239</v>
      </c>
      <c r="E7" s="110" t="s">
        <v>239</v>
      </c>
      <c r="F7" s="111" t="s">
        <v>239</v>
      </c>
      <c r="G7" s="111" t="s">
        <v>239</v>
      </c>
    </row>
    <row r="8" spans="1:7" ht="15" customHeight="1" x14ac:dyDescent="0.25">
      <c r="A8" s="106" t="s">
        <v>236</v>
      </c>
      <c r="B8" s="106" t="s">
        <v>240</v>
      </c>
      <c r="C8" s="134" t="s">
        <v>239</v>
      </c>
      <c r="D8" s="108" t="s">
        <v>239</v>
      </c>
      <c r="E8" s="110" t="s">
        <v>239</v>
      </c>
      <c r="F8" s="111" t="s">
        <v>239</v>
      </c>
      <c r="G8" s="111" t="s">
        <v>239</v>
      </c>
    </row>
    <row r="9" spans="1:7" ht="15" customHeight="1" x14ac:dyDescent="0.25">
      <c r="A9" s="106" t="s">
        <v>237</v>
      </c>
      <c r="B9" s="106" t="s">
        <v>235</v>
      </c>
      <c r="C9" s="134">
        <v>12.91</v>
      </c>
      <c r="D9" s="108">
        <v>284</v>
      </c>
      <c r="E9" s="110">
        <v>22</v>
      </c>
      <c r="F9" s="111">
        <v>215.5</v>
      </c>
      <c r="G9" s="111">
        <v>182.2</v>
      </c>
    </row>
    <row r="10" spans="1:7" x14ac:dyDescent="0.25">
      <c r="C10" s="153"/>
      <c r="D10" s="154"/>
      <c r="E10" s="155"/>
      <c r="F10" s="156"/>
      <c r="G10" s="156"/>
    </row>
    <row r="11" spans="1:7" s="52" customFormat="1" ht="15.6" x14ac:dyDescent="0.3">
      <c r="A11" s="101" t="s">
        <v>83</v>
      </c>
    </row>
    <row r="12" spans="1:7" s="52" customFormat="1" x14ac:dyDescent="0.25">
      <c r="A12" s="101" t="s">
        <v>84</v>
      </c>
    </row>
    <row r="13" spans="1:7" x14ac:dyDescent="0.25">
      <c r="A13" s="101"/>
    </row>
    <row r="14" spans="1:7" ht="15.6" x14ac:dyDescent="0.3">
      <c r="A14" s="50" t="s">
        <v>85</v>
      </c>
    </row>
    <row r="15" spans="1:7" s="52" customFormat="1" x14ac:dyDescent="0.25">
      <c r="A15" s="30" t="s">
        <v>171</v>
      </c>
      <c r="B15" s="67"/>
      <c r="C15" s="67"/>
      <c r="D15" s="67"/>
      <c r="E15" s="67"/>
    </row>
    <row r="16" spans="1:7" s="52" customFormat="1" x14ac:dyDescent="0.25">
      <c r="A16" s="30" t="s">
        <v>172</v>
      </c>
      <c r="B16" s="67"/>
      <c r="C16" s="67"/>
      <c r="D16" s="67"/>
      <c r="E16" s="67"/>
    </row>
    <row r="17" spans="1:5" s="52" customFormat="1" x14ac:dyDescent="0.25">
      <c r="A17" s="82" t="s">
        <v>173</v>
      </c>
      <c r="B17" s="67"/>
      <c r="C17" s="67"/>
      <c r="D17" s="67"/>
      <c r="E17" s="67"/>
    </row>
    <row r="18" spans="1:5" s="52" customFormat="1" x14ac:dyDescent="0.25">
      <c r="A18" s="82" t="s">
        <v>174</v>
      </c>
      <c r="B18" s="67"/>
      <c r="C18" s="67"/>
      <c r="D18" s="67"/>
      <c r="E18" s="67"/>
    </row>
    <row r="19" spans="1:5" s="52" customFormat="1" x14ac:dyDescent="0.25">
      <c r="A19" s="82" t="s">
        <v>175</v>
      </c>
      <c r="B19" s="67"/>
      <c r="C19" s="67"/>
      <c r="D19" s="67"/>
      <c r="E19" s="67"/>
    </row>
    <row r="20" spans="1:5" s="52" customFormat="1" x14ac:dyDescent="0.25">
      <c r="A20" s="82" t="s">
        <v>176</v>
      </c>
      <c r="B20" s="67"/>
      <c r="C20" s="67"/>
      <c r="D20" s="67"/>
      <c r="E20" s="67"/>
    </row>
    <row r="21" spans="1:5" x14ac:dyDescent="0.25">
      <c r="A21" s="82" t="s">
        <v>177</v>
      </c>
      <c r="B21" s="67"/>
      <c r="C21" s="67"/>
      <c r="D21" s="67"/>
      <c r="E21" s="67"/>
    </row>
    <row r="22" spans="1:5" x14ac:dyDescent="0.25">
      <c r="A22" s="54"/>
    </row>
    <row r="23" spans="1:5" ht="15.6" x14ac:dyDescent="0.3">
      <c r="A23" s="50" t="s">
        <v>282</v>
      </c>
    </row>
    <row r="24" spans="1:5" ht="75" customHeight="1" x14ac:dyDescent="0.3">
      <c r="A24" s="51" t="s">
        <v>74</v>
      </c>
      <c r="B24" s="55" t="s">
        <v>92</v>
      </c>
      <c r="C24" s="51" t="s">
        <v>93</v>
      </c>
      <c r="D24" s="51" t="s">
        <v>94</v>
      </c>
      <c r="E24" s="51" t="s">
        <v>154</v>
      </c>
    </row>
    <row r="25" spans="1:5" x14ac:dyDescent="0.25">
      <c r="A25" s="106" t="s">
        <v>234</v>
      </c>
      <c r="B25" s="134">
        <v>11.22</v>
      </c>
      <c r="C25" s="134">
        <v>12.78</v>
      </c>
      <c r="D25" s="134">
        <v>19.05</v>
      </c>
      <c r="E25" s="134" t="e">
        <f>NA()</f>
        <v>#N/A</v>
      </c>
    </row>
    <row r="26" spans="1:5" ht="15" customHeight="1" x14ac:dyDescent="0.25">
      <c r="A26" s="106" t="s">
        <v>236</v>
      </c>
      <c r="B26" s="134">
        <v>12.88</v>
      </c>
      <c r="C26" s="134">
        <v>14.85</v>
      </c>
      <c r="D26" s="134">
        <v>21.35</v>
      </c>
      <c r="E26" s="134" t="e">
        <f>NA()</f>
        <v>#N/A</v>
      </c>
    </row>
    <row r="27" spans="1:5" ht="15" customHeight="1" x14ac:dyDescent="0.25">
      <c r="A27" s="106" t="s">
        <v>237</v>
      </c>
      <c r="B27" s="134">
        <v>15.35</v>
      </c>
      <c r="C27" s="134">
        <v>17.29</v>
      </c>
      <c r="D27" s="134">
        <v>25.62</v>
      </c>
      <c r="E27" s="134">
        <v>12.91</v>
      </c>
    </row>
    <row r="28" spans="1:5" x14ac:dyDescent="0.25">
      <c r="B28" s="153"/>
      <c r="C28" s="153"/>
      <c r="D28" s="153"/>
      <c r="E28" s="153"/>
    </row>
    <row r="29" spans="1:5" ht="15.6" x14ac:dyDescent="0.3">
      <c r="A29" s="101" t="s">
        <v>113</v>
      </c>
      <c r="B29" s="56"/>
      <c r="C29" s="56"/>
      <c r="D29" s="56"/>
    </row>
    <row r="30" spans="1:5" x14ac:dyDescent="0.25">
      <c r="A30" s="49" t="s">
        <v>114</v>
      </c>
      <c r="B30" s="56"/>
      <c r="C30" s="56"/>
      <c r="D30" s="56"/>
    </row>
    <row r="31" spans="1:5" x14ac:dyDescent="0.25">
      <c r="A31" s="49" t="s">
        <v>115</v>
      </c>
      <c r="B31" s="56"/>
      <c r="C31" s="56"/>
      <c r="D31" s="56"/>
    </row>
    <row r="33" spans="1:1" x14ac:dyDescent="0.25">
      <c r="A33" s="49" t="s">
        <v>238</v>
      </c>
    </row>
  </sheetData>
  <pageMargins left="0.7" right="0.7" top="0.75" bottom="0.75" header="0.3" footer="0.3"/>
  <pageSetup scale="61"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5D611-6389-47D0-B7EB-7C16AC2DA69D}">
  <sheetPr>
    <pageSetUpPr fitToPage="1"/>
  </sheetPr>
  <dimension ref="A1:E34"/>
  <sheetViews>
    <sheetView showGridLines="0" zoomScaleNormal="100" workbookViewId="0"/>
  </sheetViews>
  <sheetFormatPr defaultColWidth="14.08984375" defaultRowHeight="15" x14ac:dyDescent="0.25"/>
  <cols>
    <col min="1" max="5" width="16.81640625" style="49" customWidth="1"/>
    <col min="6" max="16384" width="14.08984375" style="49"/>
  </cols>
  <sheetData>
    <row r="1" spans="1:5" ht="17.399999999999999" x14ac:dyDescent="0.3">
      <c r="A1" s="48" t="s">
        <v>37</v>
      </c>
    </row>
    <row r="2" spans="1:5" ht="17.399999999999999" x14ac:dyDescent="0.3">
      <c r="A2" s="48" t="s">
        <v>178</v>
      </c>
    </row>
    <row r="3" spans="1:5" ht="17.399999999999999" x14ac:dyDescent="0.3">
      <c r="A3" s="192">
        <v>123456</v>
      </c>
    </row>
    <row r="5" spans="1:5" ht="15.6" x14ac:dyDescent="0.3">
      <c r="A5" s="50" t="s">
        <v>283</v>
      </c>
    </row>
    <row r="6" spans="1:5" ht="77.400000000000006" customHeight="1" x14ac:dyDescent="0.3">
      <c r="A6" s="51" t="s">
        <v>74</v>
      </c>
      <c r="B6" s="51" t="s">
        <v>75</v>
      </c>
      <c r="C6" s="51" t="s">
        <v>154</v>
      </c>
      <c r="D6" s="51" t="s">
        <v>77</v>
      </c>
      <c r="E6" s="51" t="s">
        <v>78</v>
      </c>
    </row>
    <row r="7" spans="1:5" x14ac:dyDescent="0.25">
      <c r="A7" s="106" t="s">
        <v>234</v>
      </c>
      <c r="B7" s="106" t="s">
        <v>235</v>
      </c>
      <c r="C7" s="134">
        <v>2.68</v>
      </c>
      <c r="D7" s="108">
        <v>313</v>
      </c>
      <c r="E7" s="110">
        <v>117</v>
      </c>
    </row>
    <row r="8" spans="1:5" ht="15" customHeight="1" x14ac:dyDescent="0.25">
      <c r="A8" s="106" t="s">
        <v>236</v>
      </c>
      <c r="B8" s="106" t="s">
        <v>235</v>
      </c>
      <c r="C8" s="134">
        <v>2.94</v>
      </c>
      <c r="D8" s="108">
        <v>285</v>
      </c>
      <c r="E8" s="110">
        <v>97</v>
      </c>
    </row>
    <row r="9" spans="1:5" ht="15" customHeight="1" x14ac:dyDescent="0.25">
      <c r="A9" s="106" t="s">
        <v>237</v>
      </c>
      <c r="B9" s="106" t="s">
        <v>235</v>
      </c>
      <c r="C9" s="134">
        <v>2.9</v>
      </c>
      <c r="D9" s="108">
        <v>290</v>
      </c>
      <c r="E9" s="110">
        <v>100</v>
      </c>
    </row>
    <row r="10" spans="1:5" x14ac:dyDescent="0.25">
      <c r="C10" s="153"/>
      <c r="D10" s="154"/>
      <c r="E10" s="155"/>
    </row>
    <row r="11" spans="1:5" s="52" customFormat="1" ht="15.6" x14ac:dyDescent="0.3">
      <c r="A11" s="101" t="s">
        <v>83</v>
      </c>
    </row>
    <row r="12" spans="1:5" s="52" customFormat="1" x14ac:dyDescent="0.25">
      <c r="A12" s="101" t="s">
        <v>84</v>
      </c>
    </row>
    <row r="13" spans="1:5" x14ac:dyDescent="0.25">
      <c r="A13" s="101"/>
    </row>
    <row r="14" spans="1:5" ht="15.6" x14ac:dyDescent="0.3">
      <c r="A14" s="50" t="s">
        <v>85</v>
      </c>
    </row>
    <row r="15" spans="1:5" s="52" customFormat="1" x14ac:dyDescent="0.25">
      <c r="A15" s="30" t="s">
        <v>179</v>
      </c>
      <c r="B15" s="67"/>
      <c r="C15" s="67"/>
      <c r="D15" s="67"/>
    </row>
    <row r="16" spans="1:5" s="52" customFormat="1" x14ac:dyDescent="0.25">
      <c r="A16" s="30" t="s">
        <v>297</v>
      </c>
      <c r="B16" s="67"/>
      <c r="C16" s="67"/>
      <c r="D16" s="67"/>
    </row>
    <row r="17" spans="1:5" s="52" customFormat="1" x14ac:dyDescent="0.25">
      <c r="A17" s="82" t="s">
        <v>181</v>
      </c>
      <c r="B17" s="67"/>
      <c r="C17" s="67"/>
      <c r="D17" s="67"/>
    </row>
    <row r="18" spans="1:5" s="52" customFormat="1" x14ac:dyDescent="0.25">
      <c r="A18" s="82" t="s">
        <v>182</v>
      </c>
      <c r="B18" s="67"/>
      <c r="C18" s="67"/>
      <c r="D18" s="67"/>
    </row>
    <row r="19" spans="1:5" s="52" customFormat="1" x14ac:dyDescent="0.25">
      <c r="A19" s="82" t="s">
        <v>183</v>
      </c>
      <c r="B19" s="67"/>
      <c r="C19" s="67"/>
      <c r="D19" s="67"/>
    </row>
    <row r="20" spans="1:5" s="52" customFormat="1" x14ac:dyDescent="0.25">
      <c r="A20" s="82" t="s">
        <v>184</v>
      </c>
      <c r="B20" s="67"/>
      <c r="C20" s="67"/>
      <c r="D20" s="67"/>
    </row>
    <row r="21" spans="1:5" x14ac:dyDescent="0.25">
      <c r="A21" s="82" t="s">
        <v>185</v>
      </c>
      <c r="B21" s="67"/>
      <c r="C21" s="67"/>
      <c r="D21" s="67"/>
    </row>
    <row r="22" spans="1:5" x14ac:dyDescent="0.25">
      <c r="A22" s="82" t="s">
        <v>186</v>
      </c>
      <c r="B22" s="67"/>
      <c r="C22" s="67"/>
      <c r="D22" s="67"/>
    </row>
    <row r="23" spans="1:5" x14ac:dyDescent="0.25">
      <c r="A23" s="54"/>
    </row>
    <row r="24" spans="1:5" ht="15.6" x14ac:dyDescent="0.3">
      <c r="A24" s="50" t="s">
        <v>284</v>
      </c>
    </row>
    <row r="25" spans="1:5" ht="75" customHeight="1" x14ac:dyDescent="0.3">
      <c r="A25" s="51" t="s">
        <v>74</v>
      </c>
      <c r="B25" s="55" t="s">
        <v>92</v>
      </c>
      <c r="C25" s="51" t="s">
        <v>93</v>
      </c>
      <c r="D25" s="51" t="s">
        <v>94</v>
      </c>
      <c r="E25" s="51" t="s">
        <v>154</v>
      </c>
    </row>
    <row r="26" spans="1:5" x14ac:dyDescent="0.25">
      <c r="A26" s="106" t="s">
        <v>234</v>
      </c>
      <c r="B26" s="134">
        <v>3.42</v>
      </c>
      <c r="C26" s="134">
        <v>3.43</v>
      </c>
      <c r="D26" s="134">
        <v>2.78</v>
      </c>
      <c r="E26" s="134">
        <v>2.68</v>
      </c>
    </row>
    <row r="27" spans="1:5" ht="15" customHeight="1" x14ac:dyDescent="0.25">
      <c r="A27" s="106" t="s">
        <v>236</v>
      </c>
      <c r="B27" s="134">
        <v>3.53</v>
      </c>
      <c r="C27" s="134">
        <v>3.51</v>
      </c>
      <c r="D27" s="134">
        <v>3</v>
      </c>
      <c r="E27" s="134">
        <v>2.9</v>
      </c>
    </row>
    <row r="28" spans="1:5" ht="15" customHeight="1" x14ac:dyDescent="0.25">
      <c r="A28" s="106" t="s">
        <v>237</v>
      </c>
      <c r="B28" s="134">
        <v>3.65</v>
      </c>
      <c r="C28" s="134">
        <v>3.68</v>
      </c>
      <c r="D28" s="134">
        <v>3.26</v>
      </c>
      <c r="E28" s="134">
        <v>2.94</v>
      </c>
    </row>
    <row r="29" spans="1:5" x14ac:dyDescent="0.25">
      <c r="B29" s="153"/>
      <c r="C29" s="153"/>
      <c r="D29" s="153"/>
      <c r="E29" s="153"/>
    </row>
    <row r="30" spans="1:5" ht="15.6" x14ac:dyDescent="0.3">
      <c r="A30" s="101" t="s">
        <v>113</v>
      </c>
      <c r="B30" s="56"/>
      <c r="C30" s="56"/>
      <c r="D30" s="56"/>
    </row>
    <row r="31" spans="1:5" x14ac:dyDescent="0.25">
      <c r="A31" s="49" t="s">
        <v>114</v>
      </c>
      <c r="B31" s="56"/>
      <c r="C31" s="56"/>
      <c r="D31" s="56"/>
    </row>
    <row r="32" spans="1:5" x14ac:dyDescent="0.25">
      <c r="A32" s="49" t="s">
        <v>115</v>
      </c>
      <c r="B32" s="56"/>
      <c r="C32" s="56"/>
      <c r="D32" s="56"/>
    </row>
    <row r="34" spans="1:1" x14ac:dyDescent="0.25">
      <c r="A34" s="49" t="s">
        <v>238</v>
      </c>
    </row>
  </sheetData>
  <pageMargins left="0.7" right="0.7" top="0.75" bottom="0.75" header="0.3" footer="0.3"/>
  <pageSetup scale="68"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573B0-EABD-40B3-AC06-78ED12F03EBA}">
  <sheetPr>
    <pageSetUpPr fitToPage="1"/>
  </sheetPr>
  <dimension ref="A1:E34"/>
  <sheetViews>
    <sheetView showGridLines="0" zoomScaleNormal="100" workbookViewId="0"/>
  </sheetViews>
  <sheetFormatPr defaultColWidth="14.08984375" defaultRowHeight="15" x14ac:dyDescent="0.25"/>
  <cols>
    <col min="1" max="5" width="17.1796875" style="49" customWidth="1"/>
    <col min="6" max="16384" width="14.08984375" style="49"/>
  </cols>
  <sheetData>
    <row r="1" spans="1:5" ht="17.399999999999999" x14ac:dyDescent="0.3">
      <c r="A1" s="48" t="s">
        <v>37</v>
      </c>
    </row>
    <row r="2" spans="1:5" ht="17.399999999999999" x14ac:dyDescent="0.3">
      <c r="A2" s="48" t="s">
        <v>187</v>
      </c>
    </row>
    <row r="3" spans="1:5" ht="17.399999999999999" x14ac:dyDescent="0.3">
      <c r="A3" s="192">
        <v>123456</v>
      </c>
    </row>
    <row r="5" spans="1:5" ht="15.6" x14ac:dyDescent="0.3">
      <c r="A5" s="50" t="s">
        <v>285</v>
      </c>
    </row>
    <row r="6" spans="1:5" ht="77.400000000000006" customHeight="1" x14ac:dyDescent="0.3">
      <c r="A6" s="51" t="s">
        <v>74</v>
      </c>
      <c r="B6" s="51" t="s">
        <v>75</v>
      </c>
      <c r="C6" s="51" t="s">
        <v>154</v>
      </c>
      <c r="D6" s="51" t="s">
        <v>77</v>
      </c>
      <c r="E6" s="51" t="s">
        <v>78</v>
      </c>
    </row>
    <row r="7" spans="1:5" x14ac:dyDescent="0.25">
      <c r="A7" s="106" t="s">
        <v>234</v>
      </c>
      <c r="B7" s="106" t="s">
        <v>235</v>
      </c>
      <c r="C7" s="134">
        <v>9.9700000000000006</v>
      </c>
      <c r="D7" s="108">
        <v>568</v>
      </c>
      <c r="E7" s="110">
        <v>57</v>
      </c>
    </row>
    <row r="8" spans="1:5" ht="15" customHeight="1" x14ac:dyDescent="0.3">
      <c r="A8" s="106" t="s">
        <v>236</v>
      </c>
      <c r="B8" s="106" t="s">
        <v>241</v>
      </c>
      <c r="C8" s="187">
        <v>11.96</v>
      </c>
      <c r="D8" s="108">
        <v>526</v>
      </c>
      <c r="E8" s="110">
        <v>44</v>
      </c>
    </row>
    <row r="9" spans="1:5" ht="15" customHeight="1" x14ac:dyDescent="0.25">
      <c r="A9" s="106" t="s">
        <v>237</v>
      </c>
      <c r="B9" s="106" t="s">
        <v>235</v>
      </c>
      <c r="C9" s="134">
        <v>5.82</v>
      </c>
      <c r="D9" s="108">
        <v>355</v>
      </c>
      <c r="E9" s="110">
        <v>61</v>
      </c>
    </row>
    <row r="10" spans="1:5" x14ac:dyDescent="0.25">
      <c r="C10" s="56"/>
      <c r="D10" s="154"/>
      <c r="E10" s="155"/>
    </row>
    <row r="11" spans="1:5" s="52" customFormat="1" ht="15.6" x14ac:dyDescent="0.3">
      <c r="A11" s="101" t="s">
        <v>83</v>
      </c>
    </row>
    <row r="12" spans="1:5" s="52" customFormat="1" x14ac:dyDescent="0.25">
      <c r="A12" s="101" t="s">
        <v>84</v>
      </c>
    </row>
    <row r="13" spans="1:5" x14ac:dyDescent="0.25">
      <c r="A13" s="101"/>
    </row>
    <row r="14" spans="1:5" ht="15.6" x14ac:dyDescent="0.3">
      <c r="A14" s="50" t="s">
        <v>188</v>
      </c>
    </row>
    <row r="15" spans="1:5" s="52" customFormat="1" x14ac:dyDescent="0.25">
      <c r="A15" s="30" t="s">
        <v>179</v>
      </c>
      <c r="B15" s="67"/>
      <c r="C15" s="67"/>
      <c r="D15" s="67"/>
    </row>
    <row r="16" spans="1:5" s="52" customFormat="1" x14ac:dyDescent="0.25">
      <c r="A16" s="30" t="s">
        <v>180</v>
      </c>
      <c r="B16" s="67"/>
      <c r="C16" s="67"/>
      <c r="D16" s="67"/>
    </row>
    <row r="17" spans="1:5" s="52" customFormat="1" x14ac:dyDescent="0.25">
      <c r="A17" s="82" t="s">
        <v>181</v>
      </c>
      <c r="B17" s="67"/>
      <c r="C17" s="67"/>
      <c r="D17" s="67"/>
    </row>
    <row r="18" spans="1:5" s="52" customFormat="1" x14ac:dyDescent="0.25">
      <c r="A18" s="82" t="s">
        <v>182</v>
      </c>
      <c r="B18" s="67"/>
      <c r="C18" s="67"/>
      <c r="D18" s="67"/>
    </row>
    <row r="19" spans="1:5" s="52" customFormat="1" x14ac:dyDescent="0.25">
      <c r="A19" s="82" t="s">
        <v>183</v>
      </c>
      <c r="B19" s="67"/>
      <c r="C19" s="67"/>
      <c r="D19" s="67"/>
    </row>
    <row r="20" spans="1:5" s="52" customFormat="1" x14ac:dyDescent="0.25">
      <c r="A20" s="82" t="s">
        <v>184</v>
      </c>
      <c r="B20" s="67"/>
      <c r="C20" s="67"/>
      <c r="D20" s="67"/>
    </row>
    <row r="21" spans="1:5" x14ac:dyDescent="0.25">
      <c r="A21" s="82" t="s">
        <v>185</v>
      </c>
      <c r="B21" s="67"/>
      <c r="C21" s="67"/>
      <c r="D21" s="67"/>
    </row>
    <row r="22" spans="1:5" x14ac:dyDescent="0.25">
      <c r="A22" s="82" t="s">
        <v>186</v>
      </c>
      <c r="B22" s="67"/>
      <c r="C22" s="67"/>
      <c r="D22" s="67"/>
    </row>
    <row r="23" spans="1:5" x14ac:dyDescent="0.25">
      <c r="A23" s="54"/>
    </row>
    <row r="24" spans="1:5" ht="15.6" x14ac:dyDescent="0.3">
      <c r="A24" s="50" t="s">
        <v>286</v>
      </c>
    </row>
    <row r="25" spans="1:5" ht="75" customHeight="1" x14ac:dyDescent="0.3">
      <c r="A25" s="51" t="s">
        <v>74</v>
      </c>
      <c r="B25" s="55" t="s">
        <v>92</v>
      </c>
      <c r="C25" s="51" t="s">
        <v>93</v>
      </c>
      <c r="D25" s="51" t="s">
        <v>94</v>
      </c>
      <c r="E25" s="51" t="s">
        <v>154</v>
      </c>
    </row>
    <row r="26" spans="1:5" x14ac:dyDescent="0.25">
      <c r="A26" s="106" t="s">
        <v>234</v>
      </c>
      <c r="B26" s="134">
        <v>10.1</v>
      </c>
      <c r="C26" s="134">
        <v>11.18</v>
      </c>
      <c r="D26" s="134">
        <v>10.76</v>
      </c>
      <c r="E26" s="134">
        <v>9.9700000000000006</v>
      </c>
    </row>
    <row r="27" spans="1:5" ht="15" customHeight="1" x14ac:dyDescent="0.3">
      <c r="A27" s="106" t="s">
        <v>236</v>
      </c>
      <c r="B27" s="134">
        <v>9.92</v>
      </c>
      <c r="C27" s="134">
        <v>11.54</v>
      </c>
      <c r="D27" s="134">
        <v>10.29</v>
      </c>
      <c r="E27" s="188">
        <v>11.96</v>
      </c>
    </row>
    <row r="28" spans="1:5" ht="15" customHeight="1" x14ac:dyDescent="0.25">
      <c r="A28" s="106" t="s">
        <v>237</v>
      </c>
      <c r="B28" s="134">
        <v>10.3</v>
      </c>
      <c r="C28" s="134">
        <v>12.14</v>
      </c>
      <c r="D28" s="134">
        <v>9.0500000000000007</v>
      </c>
      <c r="E28" s="134">
        <v>5.82</v>
      </c>
    </row>
    <row r="29" spans="1:5" x14ac:dyDescent="0.25">
      <c r="B29" s="153"/>
      <c r="C29" s="153"/>
      <c r="D29" s="153"/>
      <c r="E29" s="153"/>
    </row>
    <row r="30" spans="1:5" ht="15.6" x14ac:dyDescent="0.3">
      <c r="A30" s="101" t="s">
        <v>113</v>
      </c>
      <c r="B30" s="56"/>
      <c r="C30" s="56"/>
      <c r="D30" s="56"/>
    </row>
    <row r="31" spans="1:5" x14ac:dyDescent="0.25">
      <c r="A31" s="49" t="s">
        <v>114</v>
      </c>
      <c r="B31" s="56"/>
      <c r="C31" s="56"/>
      <c r="D31" s="56"/>
    </row>
    <row r="32" spans="1:5" x14ac:dyDescent="0.25">
      <c r="A32" s="49" t="s">
        <v>115</v>
      </c>
      <c r="B32" s="56"/>
      <c r="C32" s="56"/>
      <c r="D32" s="56"/>
    </row>
    <row r="34" spans="1:1" x14ac:dyDescent="0.25">
      <c r="A34" s="49" t="s">
        <v>238</v>
      </c>
    </row>
  </sheetData>
  <pageMargins left="0.7" right="0.7" top="0.75" bottom="0.75" header="0.3" footer="0.3"/>
  <pageSetup scale="68" fitToHeight="0" orientation="landscape"/>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D6DED-FD6E-4649-815F-8D2AE0927872}">
  <sheetPr>
    <pageSetUpPr fitToPage="1"/>
  </sheetPr>
  <dimension ref="A1:F52"/>
  <sheetViews>
    <sheetView showGridLines="0" zoomScaleNormal="100" workbookViewId="0"/>
  </sheetViews>
  <sheetFormatPr defaultColWidth="8.81640625" defaultRowHeight="15" x14ac:dyDescent="0.25"/>
  <cols>
    <col min="1" max="1" width="36.6328125" style="49" customWidth="1"/>
    <col min="2" max="2" width="16.90625" style="49" customWidth="1"/>
    <col min="3" max="3" width="14.54296875" style="49" customWidth="1"/>
    <col min="4" max="4" width="18" style="49" customWidth="1"/>
    <col min="5" max="5" width="16.81640625" style="49" customWidth="1"/>
    <col min="6" max="8" width="14.08984375" style="49" customWidth="1"/>
    <col min="9" max="16384" width="8.81640625" style="49"/>
  </cols>
  <sheetData>
    <row r="1" spans="1:4" ht="17.399999999999999" x14ac:dyDescent="0.3">
      <c r="A1" s="48" t="s">
        <v>37</v>
      </c>
    </row>
    <row r="2" spans="1:4" ht="17.399999999999999" x14ac:dyDescent="0.3">
      <c r="A2" s="48" t="s">
        <v>21</v>
      </c>
    </row>
    <row r="3" spans="1:4" ht="17.399999999999999" x14ac:dyDescent="0.3">
      <c r="A3" s="48">
        <v>123456</v>
      </c>
    </row>
    <row r="5" spans="1:4" ht="15.6" x14ac:dyDescent="0.3">
      <c r="A5" s="50" t="s">
        <v>287</v>
      </c>
    </row>
    <row r="6" spans="1:4" ht="84.6" customHeight="1" x14ac:dyDescent="0.3">
      <c r="A6" s="95" t="s">
        <v>189</v>
      </c>
      <c r="B6" s="96" t="s">
        <v>190</v>
      </c>
      <c r="C6" s="93" t="s">
        <v>191</v>
      </c>
      <c r="D6" s="94" t="s">
        <v>192</v>
      </c>
    </row>
    <row r="7" spans="1:4" x14ac:dyDescent="0.25">
      <c r="A7" s="113" t="s">
        <v>242</v>
      </c>
      <c r="B7" s="145">
        <v>35</v>
      </c>
      <c r="C7" s="114">
        <v>0.27800000000000002</v>
      </c>
      <c r="D7" s="115">
        <v>121.7</v>
      </c>
    </row>
    <row r="8" spans="1:4" ht="15" customHeight="1" x14ac:dyDescent="0.25">
      <c r="A8" s="113" t="s">
        <v>243</v>
      </c>
      <c r="B8" s="145">
        <v>33</v>
      </c>
      <c r="C8" s="114">
        <v>0.26100000000000001</v>
      </c>
      <c r="D8" s="115">
        <v>44.7</v>
      </c>
    </row>
    <row r="9" spans="1:4" ht="15" customHeight="1" x14ac:dyDescent="0.25">
      <c r="A9" s="113" t="s">
        <v>244</v>
      </c>
      <c r="B9" s="145">
        <v>26</v>
      </c>
      <c r="C9" s="114">
        <v>0.20599999999999999</v>
      </c>
      <c r="D9" s="115">
        <v>63.5</v>
      </c>
    </row>
    <row r="10" spans="1:4" ht="15" customHeight="1" x14ac:dyDescent="0.25">
      <c r="A10" s="113" t="s">
        <v>245</v>
      </c>
      <c r="B10" s="145">
        <v>17</v>
      </c>
      <c r="C10" s="114">
        <v>0.13400000000000001</v>
      </c>
      <c r="D10" s="115">
        <v>50.4</v>
      </c>
    </row>
    <row r="11" spans="1:4" ht="15" customHeight="1" x14ac:dyDescent="0.25">
      <c r="A11" s="113" t="s">
        <v>246</v>
      </c>
      <c r="B11" s="145">
        <v>15</v>
      </c>
      <c r="C11" s="114">
        <v>0.11899999999999999</v>
      </c>
      <c r="D11" s="115">
        <v>30.7</v>
      </c>
    </row>
    <row r="12" spans="1:4" ht="15.6" x14ac:dyDescent="0.25">
      <c r="A12" s="146" t="s">
        <v>193</v>
      </c>
      <c r="B12" s="172">
        <v>126</v>
      </c>
      <c r="C12" s="173">
        <v>1</v>
      </c>
      <c r="D12" s="174">
        <v>68.8</v>
      </c>
    </row>
    <row r="13" spans="1:4" ht="15.6" x14ac:dyDescent="0.25">
      <c r="A13" s="146" t="s">
        <v>194</v>
      </c>
      <c r="B13" s="172">
        <v>126</v>
      </c>
      <c r="C13" s="173">
        <v>1</v>
      </c>
      <c r="D13" s="174">
        <v>68.8</v>
      </c>
    </row>
    <row r="14" spans="1:4" ht="15.6" x14ac:dyDescent="0.25">
      <c r="A14" s="84"/>
      <c r="B14" s="147"/>
      <c r="C14" s="148"/>
      <c r="D14" s="149"/>
    </row>
    <row r="15" spans="1:4" s="52" customFormat="1" ht="15.6" x14ac:dyDescent="0.3">
      <c r="A15" s="160" t="s">
        <v>195</v>
      </c>
      <c r="B15" s="84"/>
      <c r="C15" s="150"/>
      <c r="D15" s="152"/>
    </row>
    <row r="16" spans="1:4" s="52" customFormat="1" ht="15.6" x14ac:dyDescent="0.25">
      <c r="A16" s="160" t="s">
        <v>196</v>
      </c>
      <c r="B16" s="84"/>
      <c r="C16" s="150"/>
      <c r="D16" s="152"/>
    </row>
    <row r="17" spans="1:6" s="52" customFormat="1" x14ac:dyDescent="0.25">
      <c r="A17" s="161" t="s">
        <v>197</v>
      </c>
      <c r="B17" s="162"/>
      <c r="C17" s="162"/>
      <c r="D17" s="162"/>
      <c r="E17" s="162"/>
      <c r="F17" s="163"/>
    </row>
    <row r="18" spans="1:6" s="52" customFormat="1" x14ac:dyDescent="0.25">
      <c r="A18" s="161" t="s">
        <v>198</v>
      </c>
      <c r="B18" s="162"/>
      <c r="C18" s="162"/>
      <c r="D18" s="162"/>
      <c r="E18" s="162"/>
      <c r="F18" s="163"/>
    </row>
    <row r="19" spans="1:6" s="101" customFormat="1" x14ac:dyDescent="0.25">
      <c r="A19" s="161" t="s">
        <v>199</v>
      </c>
      <c r="B19" s="164"/>
      <c r="C19" s="164"/>
      <c r="D19" s="164"/>
      <c r="E19" s="164"/>
      <c r="F19" s="164"/>
    </row>
    <row r="20" spans="1:6" s="52" customFormat="1" x14ac:dyDescent="0.25">
      <c r="A20" s="30" t="s">
        <v>200</v>
      </c>
      <c r="B20" s="162"/>
      <c r="C20" s="162"/>
      <c r="D20" s="162"/>
      <c r="E20" s="162"/>
      <c r="F20" s="163"/>
    </row>
    <row r="21" spans="1:6" s="52" customFormat="1" x14ac:dyDescent="0.25">
      <c r="A21" s="30" t="s">
        <v>201</v>
      </c>
      <c r="B21" s="162"/>
      <c r="C21" s="162"/>
      <c r="D21" s="162"/>
      <c r="E21" s="162"/>
      <c r="F21" s="163"/>
    </row>
    <row r="22" spans="1:6" s="52" customFormat="1" x14ac:dyDescent="0.25">
      <c r="A22" s="30" t="s">
        <v>202</v>
      </c>
      <c r="B22" s="162"/>
      <c r="C22" s="162"/>
      <c r="D22" s="162"/>
      <c r="E22" s="162"/>
      <c r="F22" s="163"/>
    </row>
    <row r="23" spans="1:6" s="101" customFormat="1" x14ac:dyDescent="0.25">
      <c r="A23" s="165" t="s">
        <v>203</v>
      </c>
      <c r="B23" s="164"/>
      <c r="C23" s="164"/>
      <c r="D23" s="164"/>
      <c r="E23" s="164"/>
      <c r="F23" s="164"/>
    </row>
    <row r="24" spans="1:6" s="101" customFormat="1" x14ac:dyDescent="0.25">
      <c r="A24" s="165" t="s">
        <v>204</v>
      </c>
      <c r="B24" s="164"/>
      <c r="C24" s="164"/>
      <c r="D24" s="164"/>
      <c r="E24" s="164"/>
      <c r="F24" s="164"/>
    </row>
    <row r="25" spans="1:6" s="101" customFormat="1" x14ac:dyDescent="0.25">
      <c r="A25" s="35" t="s">
        <v>205</v>
      </c>
      <c r="B25" s="164"/>
      <c r="C25" s="164"/>
      <c r="D25" s="164"/>
      <c r="E25" s="164"/>
      <c r="F25" s="164"/>
    </row>
    <row r="26" spans="1:6" s="52" customFormat="1" x14ac:dyDescent="0.25">
      <c r="A26" s="30" t="s">
        <v>206</v>
      </c>
      <c r="B26" s="162"/>
      <c r="C26" s="162"/>
      <c r="D26" s="162"/>
      <c r="E26" s="162"/>
      <c r="F26" s="163"/>
    </row>
    <row r="27" spans="1:6" s="52" customFormat="1" x14ac:dyDescent="0.25">
      <c r="A27" s="162" t="s">
        <v>207</v>
      </c>
      <c r="B27" s="162"/>
      <c r="C27" s="162"/>
      <c r="D27" s="162"/>
      <c r="E27" s="162"/>
      <c r="F27" s="85"/>
    </row>
    <row r="28" spans="1:6" x14ac:dyDescent="0.25">
      <c r="A28" s="89"/>
      <c r="B28" s="88"/>
      <c r="C28" s="88"/>
      <c r="D28" s="88"/>
      <c r="E28" s="88"/>
      <c r="F28" s="87"/>
    </row>
    <row r="29" spans="1:6" x14ac:dyDescent="0.25">
      <c r="A29" s="89"/>
      <c r="B29" s="88"/>
      <c r="C29" s="88"/>
      <c r="D29" s="88"/>
      <c r="E29" s="88"/>
      <c r="F29" s="87"/>
    </row>
    <row r="30" spans="1:6" ht="15.6" x14ac:dyDescent="0.3">
      <c r="A30" s="50" t="s">
        <v>288</v>
      </c>
      <c r="B30" s="88"/>
      <c r="C30" s="88"/>
      <c r="D30" s="88"/>
      <c r="E30" s="88"/>
      <c r="F30" s="87"/>
    </row>
    <row r="31" spans="1:6" ht="84" customHeight="1" x14ac:dyDescent="0.3">
      <c r="A31" s="102" t="s">
        <v>189</v>
      </c>
      <c r="B31" s="103" t="s">
        <v>190</v>
      </c>
      <c r="C31" s="104" t="s">
        <v>191</v>
      </c>
      <c r="D31" s="94" t="s">
        <v>208</v>
      </c>
      <c r="E31" s="94" t="s">
        <v>209</v>
      </c>
    </row>
    <row r="32" spans="1:6" x14ac:dyDescent="0.25">
      <c r="A32" s="113" t="s">
        <v>243</v>
      </c>
      <c r="B32" s="143">
        <v>170325</v>
      </c>
      <c r="C32" s="116">
        <v>0.28899999999999998</v>
      </c>
      <c r="D32" s="115">
        <v>40.200000000000003</v>
      </c>
      <c r="E32" s="115">
        <v>41</v>
      </c>
    </row>
    <row r="33" spans="1:6" ht="15" customHeight="1" x14ac:dyDescent="0.25">
      <c r="A33" s="113" t="s">
        <v>244</v>
      </c>
      <c r="B33" s="143">
        <v>132261</v>
      </c>
      <c r="C33" s="116">
        <v>0.22500000000000001</v>
      </c>
      <c r="D33" s="115">
        <v>72.400000000000006</v>
      </c>
      <c r="E33" s="115">
        <v>70.8</v>
      </c>
    </row>
    <row r="34" spans="1:6" ht="15" customHeight="1" x14ac:dyDescent="0.25">
      <c r="A34" s="113" t="s">
        <v>242</v>
      </c>
      <c r="B34" s="143">
        <v>109059</v>
      </c>
      <c r="C34" s="116">
        <v>0.185</v>
      </c>
      <c r="D34" s="115">
        <v>136.80000000000001</v>
      </c>
      <c r="E34" s="115">
        <v>122.4</v>
      </c>
    </row>
    <row r="35" spans="1:6" ht="15" customHeight="1" x14ac:dyDescent="0.25">
      <c r="A35" s="113" t="s">
        <v>246</v>
      </c>
      <c r="B35" s="143">
        <v>101672</v>
      </c>
      <c r="C35" s="116">
        <v>0.17299999999999999</v>
      </c>
      <c r="D35" s="115">
        <v>97.7</v>
      </c>
      <c r="E35" s="115">
        <v>91</v>
      </c>
    </row>
    <row r="36" spans="1:6" ht="15" customHeight="1" x14ac:dyDescent="0.25">
      <c r="A36" s="113" t="s">
        <v>245</v>
      </c>
      <c r="B36" s="143">
        <v>75615</v>
      </c>
      <c r="C36" s="116">
        <v>0.128</v>
      </c>
      <c r="D36" s="115">
        <v>54.5</v>
      </c>
      <c r="E36" s="115">
        <v>54.4</v>
      </c>
    </row>
    <row r="37" spans="1:6" ht="15.6" x14ac:dyDescent="0.25">
      <c r="A37" s="144" t="s">
        <v>210</v>
      </c>
      <c r="B37" s="175">
        <v>588932</v>
      </c>
      <c r="C37" s="176">
        <v>1</v>
      </c>
      <c r="D37" s="174">
        <v>77.099999999999994</v>
      </c>
      <c r="E37" s="174">
        <v>73.3</v>
      </c>
    </row>
    <row r="38" spans="1:6" ht="15.6" x14ac:dyDescent="0.25">
      <c r="A38" s="144" t="s">
        <v>211</v>
      </c>
      <c r="B38" s="175">
        <v>588932</v>
      </c>
      <c r="C38" s="176">
        <v>1</v>
      </c>
      <c r="D38" s="174">
        <v>77.099999999999994</v>
      </c>
      <c r="E38" s="174">
        <v>73.3</v>
      </c>
    </row>
    <row r="39" spans="1:6" ht="15.6" x14ac:dyDescent="0.25">
      <c r="A39" s="84"/>
      <c r="B39" s="150"/>
      <c r="C39" s="151"/>
      <c r="D39" s="152"/>
      <c r="E39" s="152"/>
    </row>
    <row r="40" spans="1:6" s="52" customFormat="1" ht="15.6" x14ac:dyDescent="0.3">
      <c r="A40" s="161" t="s">
        <v>212</v>
      </c>
      <c r="B40" s="162"/>
      <c r="C40" s="162"/>
      <c r="D40" s="162"/>
      <c r="E40" s="162"/>
      <c r="F40" s="163"/>
    </row>
    <row r="41" spans="1:6" s="52" customFormat="1" x14ac:dyDescent="0.25">
      <c r="A41" s="161" t="s">
        <v>213</v>
      </c>
      <c r="B41" s="162"/>
      <c r="C41" s="162"/>
      <c r="D41" s="162"/>
      <c r="E41" s="162"/>
      <c r="F41" s="163"/>
    </row>
    <row r="42" spans="1:6" s="52" customFormat="1" x14ac:dyDescent="0.25">
      <c r="A42" s="161" t="s">
        <v>197</v>
      </c>
      <c r="B42" s="162"/>
      <c r="C42" s="162"/>
      <c r="D42" s="162"/>
      <c r="E42" s="162"/>
      <c r="F42" s="163"/>
    </row>
    <row r="43" spans="1:6" s="52" customFormat="1" x14ac:dyDescent="0.25">
      <c r="A43" s="161" t="s">
        <v>198</v>
      </c>
      <c r="B43" s="162"/>
      <c r="C43" s="162"/>
      <c r="D43" s="162"/>
      <c r="E43" s="162"/>
      <c r="F43" s="163"/>
    </row>
    <row r="44" spans="1:6" s="101" customFormat="1" x14ac:dyDescent="0.25">
      <c r="A44" s="161" t="s">
        <v>199</v>
      </c>
      <c r="B44" s="164"/>
      <c r="C44" s="164"/>
      <c r="D44" s="164"/>
      <c r="E44" s="164"/>
      <c r="F44" s="164"/>
    </row>
    <row r="45" spans="1:6" s="52" customFormat="1" x14ac:dyDescent="0.25">
      <c r="A45" s="30" t="s">
        <v>200</v>
      </c>
      <c r="B45" s="162"/>
      <c r="C45" s="162"/>
      <c r="D45" s="162"/>
      <c r="E45" s="162"/>
      <c r="F45" s="163"/>
    </row>
    <row r="46" spans="1:6" s="52" customFormat="1" x14ac:dyDescent="0.25">
      <c r="A46" s="30" t="s">
        <v>201</v>
      </c>
      <c r="B46" s="162"/>
      <c r="C46" s="162"/>
      <c r="D46" s="162"/>
      <c r="E46" s="162"/>
      <c r="F46" s="163"/>
    </row>
    <row r="47" spans="1:6" s="52" customFormat="1" x14ac:dyDescent="0.25">
      <c r="A47" s="30" t="s">
        <v>202</v>
      </c>
      <c r="B47" s="162"/>
      <c r="C47" s="162"/>
      <c r="D47" s="162"/>
      <c r="E47" s="162"/>
      <c r="F47" s="163"/>
    </row>
    <row r="48" spans="1:6" s="101" customFormat="1" x14ac:dyDescent="0.25">
      <c r="A48" s="165" t="s">
        <v>203</v>
      </c>
      <c r="B48" s="164"/>
      <c r="C48" s="164"/>
      <c r="D48" s="164"/>
      <c r="E48" s="164"/>
      <c r="F48" s="164"/>
    </row>
    <row r="49" spans="1:6" s="101" customFormat="1" x14ac:dyDescent="0.25">
      <c r="A49" s="165" t="s">
        <v>204</v>
      </c>
      <c r="B49" s="164"/>
      <c r="C49" s="164"/>
      <c r="D49" s="164"/>
      <c r="E49" s="164"/>
      <c r="F49" s="164"/>
    </row>
    <row r="50" spans="1:6" s="101" customFormat="1" x14ac:dyDescent="0.25">
      <c r="A50" s="35" t="s">
        <v>205</v>
      </c>
      <c r="B50" s="164"/>
      <c r="C50" s="164"/>
      <c r="D50" s="164"/>
      <c r="E50" s="164"/>
      <c r="F50" s="164"/>
    </row>
    <row r="51" spans="1:6" s="52" customFormat="1" x14ac:dyDescent="0.25">
      <c r="A51" s="30" t="s">
        <v>206</v>
      </c>
      <c r="B51" s="162"/>
      <c r="C51" s="162"/>
      <c r="D51" s="162"/>
      <c r="E51" s="162"/>
      <c r="F51" s="163"/>
    </row>
    <row r="52" spans="1:6" s="52" customFormat="1" x14ac:dyDescent="0.25">
      <c r="A52" s="162" t="s">
        <v>207</v>
      </c>
      <c r="B52" s="162"/>
      <c r="C52" s="162"/>
      <c r="D52" s="162"/>
      <c r="E52" s="162"/>
      <c r="F52" s="85"/>
    </row>
  </sheetData>
  <hyperlinks>
    <hyperlink ref="A50" r:id="rId1" xr:uid="{3807C7E4-3C6C-4A62-BE02-ADA1D5236DDB}"/>
    <hyperlink ref="A25" r:id="rId2" xr:uid="{18080E14-C665-4B87-B28F-65700743420B}"/>
  </hyperlinks>
  <pageMargins left="0.7" right="0.7" top="0.75" bottom="0.75" header="0.3" footer="0.3"/>
  <pageSetup scale="61"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24BE7-5FFD-4C3B-AD8F-FA15D39B0F59}">
  <dimension ref="A1:B22"/>
  <sheetViews>
    <sheetView showGridLines="0" zoomScaleNormal="100" zoomScaleSheetLayoutView="100" workbookViewId="0"/>
  </sheetViews>
  <sheetFormatPr defaultColWidth="11.453125" defaultRowHeight="13.2" x14ac:dyDescent="0.25"/>
  <cols>
    <col min="1" max="1" width="26.453125" style="62" customWidth="1"/>
    <col min="2" max="2" width="104.54296875" style="62" customWidth="1"/>
    <col min="3" max="256" width="11.453125" style="63"/>
    <col min="257" max="257" width="23.6328125" style="63" customWidth="1"/>
    <col min="258" max="258" width="104.54296875" style="63" customWidth="1"/>
    <col min="259" max="512" width="11.453125" style="63"/>
    <col min="513" max="513" width="23.6328125" style="63" customWidth="1"/>
    <col min="514" max="514" width="104.54296875" style="63" customWidth="1"/>
    <col min="515" max="768" width="11.453125" style="63"/>
    <col min="769" max="769" width="23.6328125" style="63" customWidth="1"/>
    <col min="770" max="770" width="104.54296875" style="63" customWidth="1"/>
    <col min="771" max="1024" width="11.453125" style="63"/>
    <col min="1025" max="1025" width="23.6328125" style="63" customWidth="1"/>
    <col min="1026" max="1026" width="104.54296875" style="63" customWidth="1"/>
    <col min="1027" max="1280" width="11.453125" style="63"/>
    <col min="1281" max="1281" width="23.6328125" style="63" customWidth="1"/>
    <col min="1282" max="1282" width="104.54296875" style="63" customWidth="1"/>
    <col min="1283" max="1536" width="11.453125" style="63"/>
    <col min="1537" max="1537" width="23.6328125" style="63" customWidth="1"/>
    <col min="1538" max="1538" width="104.54296875" style="63" customWidth="1"/>
    <col min="1539" max="1792" width="11.453125" style="63"/>
    <col min="1793" max="1793" width="23.6328125" style="63" customWidth="1"/>
    <col min="1794" max="1794" width="104.54296875" style="63" customWidth="1"/>
    <col min="1795" max="2048" width="11.453125" style="63"/>
    <col min="2049" max="2049" width="23.6328125" style="63" customWidth="1"/>
    <col min="2050" max="2050" width="104.54296875" style="63" customWidth="1"/>
    <col min="2051" max="2304" width="11.453125" style="63"/>
    <col min="2305" max="2305" width="23.6328125" style="63" customWidth="1"/>
    <col min="2306" max="2306" width="104.54296875" style="63" customWidth="1"/>
    <col min="2307" max="2560" width="11.453125" style="63"/>
    <col min="2561" max="2561" width="23.6328125" style="63" customWidth="1"/>
    <col min="2562" max="2562" width="104.54296875" style="63" customWidth="1"/>
    <col min="2563" max="2816" width="11.453125" style="63"/>
    <col min="2817" max="2817" width="23.6328125" style="63" customWidth="1"/>
    <col min="2818" max="2818" width="104.54296875" style="63" customWidth="1"/>
    <col min="2819" max="3072" width="11.453125" style="63"/>
    <col min="3073" max="3073" width="23.6328125" style="63" customWidth="1"/>
    <col min="3074" max="3074" width="104.54296875" style="63" customWidth="1"/>
    <col min="3075" max="3328" width="11.453125" style="63"/>
    <col min="3329" max="3329" width="23.6328125" style="63" customWidth="1"/>
    <col min="3330" max="3330" width="104.54296875" style="63" customWidth="1"/>
    <col min="3331" max="3584" width="11.453125" style="63"/>
    <col min="3585" max="3585" width="23.6328125" style="63" customWidth="1"/>
    <col min="3586" max="3586" width="104.54296875" style="63" customWidth="1"/>
    <col min="3587" max="3840" width="11.453125" style="63"/>
    <col min="3841" max="3841" width="23.6328125" style="63" customWidth="1"/>
    <col min="3842" max="3842" width="104.54296875" style="63" customWidth="1"/>
    <col min="3843" max="4096" width="11.453125" style="63"/>
    <col min="4097" max="4097" width="23.6328125" style="63" customWidth="1"/>
    <col min="4098" max="4098" width="104.54296875" style="63" customWidth="1"/>
    <col min="4099" max="4352" width="11.453125" style="63"/>
    <col min="4353" max="4353" width="23.6328125" style="63" customWidth="1"/>
    <col min="4354" max="4354" width="104.54296875" style="63" customWidth="1"/>
    <col min="4355" max="4608" width="11.453125" style="63"/>
    <col min="4609" max="4609" width="23.6328125" style="63" customWidth="1"/>
    <col min="4610" max="4610" width="104.54296875" style="63" customWidth="1"/>
    <col min="4611" max="4864" width="11.453125" style="63"/>
    <col min="4865" max="4865" width="23.6328125" style="63" customWidth="1"/>
    <col min="4866" max="4866" width="104.54296875" style="63" customWidth="1"/>
    <col min="4867" max="5120" width="11.453125" style="63"/>
    <col min="5121" max="5121" width="23.6328125" style="63" customWidth="1"/>
    <col min="5122" max="5122" width="104.54296875" style="63" customWidth="1"/>
    <col min="5123" max="5376" width="11.453125" style="63"/>
    <col min="5377" max="5377" width="23.6328125" style="63" customWidth="1"/>
    <col min="5378" max="5378" width="104.54296875" style="63" customWidth="1"/>
    <col min="5379" max="5632" width="11.453125" style="63"/>
    <col min="5633" max="5633" width="23.6328125" style="63" customWidth="1"/>
    <col min="5634" max="5634" width="104.54296875" style="63" customWidth="1"/>
    <col min="5635" max="5888" width="11.453125" style="63"/>
    <col min="5889" max="5889" width="23.6328125" style="63" customWidth="1"/>
    <col min="5890" max="5890" width="104.54296875" style="63" customWidth="1"/>
    <col min="5891" max="6144" width="11.453125" style="63"/>
    <col min="6145" max="6145" width="23.6328125" style="63" customWidth="1"/>
    <col min="6146" max="6146" width="104.54296875" style="63" customWidth="1"/>
    <col min="6147" max="6400" width="11.453125" style="63"/>
    <col min="6401" max="6401" width="23.6328125" style="63" customWidth="1"/>
    <col min="6402" max="6402" width="104.54296875" style="63" customWidth="1"/>
    <col min="6403" max="6656" width="11.453125" style="63"/>
    <col min="6657" max="6657" width="23.6328125" style="63" customWidth="1"/>
    <col min="6658" max="6658" width="104.54296875" style="63" customWidth="1"/>
    <col min="6659" max="6912" width="11.453125" style="63"/>
    <col min="6913" max="6913" width="23.6328125" style="63" customWidth="1"/>
    <col min="6914" max="6914" width="104.54296875" style="63" customWidth="1"/>
    <col min="6915" max="7168" width="11.453125" style="63"/>
    <col min="7169" max="7169" width="23.6328125" style="63" customWidth="1"/>
    <col min="7170" max="7170" width="104.54296875" style="63" customWidth="1"/>
    <col min="7171" max="7424" width="11.453125" style="63"/>
    <col min="7425" max="7425" width="23.6328125" style="63" customWidth="1"/>
    <col min="7426" max="7426" width="104.54296875" style="63" customWidth="1"/>
    <col min="7427" max="7680" width="11.453125" style="63"/>
    <col min="7681" max="7681" width="23.6328125" style="63" customWidth="1"/>
    <col min="7682" max="7682" width="104.54296875" style="63" customWidth="1"/>
    <col min="7683" max="7936" width="11.453125" style="63"/>
    <col min="7937" max="7937" width="23.6328125" style="63" customWidth="1"/>
    <col min="7938" max="7938" width="104.54296875" style="63" customWidth="1"/>
    <col min="7939" max="8192" width="11.453125" style="63"/>
    <col min="8193" max="8193" width="23.6328125" style="63" customWidth="1"/>
    <col min="8194" max="8194" width="104.54296875" style="63" customWidth="1"/>
    <col min="8195" max="8448" width="11.453125" style="63"/>
    <col min="8449" max="8449" width="23.6328125" style="63" customWidth="1"/>
    <col min="8450" max="8450" width="104.54296875" style="63" customWidth="1"/>
    <col min="8451" max="8704" width="11.453125" style="63"/>
    <col min="8705" max="8705" width="23.6328125" style="63" customWidth="1"/>
    <col min="8706" max="8706" width="104.54296875" style="63" customWidth="1"/>
    <col min="8707" max="8960" width="11.453125" style="63"/>
    <col min="8961" max="8961" width="23.6328125" style="63" customWidth="1"/>
    <col min="8962" max="8962" width="104.54296875" style="63" customWidth="1"/>
    <col min="8963" max="9216" width="11.453125" style="63"/>
    <col min="9217" max="9217" width="23.6328125" style="63" customWidth="1"/>
    <col min="9218" max="9218" width="104.54296875" style="63" customWidth="1"/>
    <col min="9219" max="9472" width="11.453125" style="63"/>
    <col min="9473" max="9473" width="23.6328125" style="63" customWidth="1"/>
    <col min="9474" max="9474" width="104.54296875" style="63" customWidth="1"/>
    <col min="9475" max="9728" width="11.453125" style="63"/>
    <col min="9729" max="9729" width="23.6328125" style="63" customWidth="1"/>
    <col min="9730" max="9730" width="104.54296875" style="63" customWidth="1"/>
    <col min="9731" max="9984" width="11.453125" style="63"/>
    <col min="9985" max="9985" width="23.6328125" style="63" customWidth="1"/>
    <col min="9986" max="9986" width="104.54296875" style="63" customWidth="1"/>
    <col min="9987" max="10240" width="11.453125" style="63"/>
    <col min="10241" max="10241" width="23.6328125" style="63" customWidth="1"/>
    <col min="10242" max="10242" width="104.54296875" style="63" customWidth="1"/>
    <col min="10243" max="10496" width="11.453125" style="63"/>
    <col min="10497" max="10497" width="23.6328125" style="63" customWidth="1"/>
    <col min="10498" max="10498" width="104.54296875" style="63" customWidth="1"/>
    <col min="10499" max="10752" width="11.453125" style="63"/>
    <col min="10753" max="10753" width="23.6328125" style="63" customWidth="1"/>
    <col min="10754" max="10754" width="104.54296875" style="63" customWidth="1"/>
    <col min="10755" max="11008" width="11.453125" style="63"/>
    <col min="11009" max="11009" width="23.6328125" style="63" customWidth="1"/>
    <col min="11010" max="11010" width="104.54296875" style="63" customWidth="1"/>
    <col min="11011" max="11264" width="11.453125" style="63"/>
    <col min="11265" max="11265" width="23.6328125" style="63" customWidth="1"/>
    <col min="11266" max="11266" width="104.54296875" style="63" customWidth="1"/>
    <col min="11267" max="11520" width="11.453125" style="63"/>
    <col min="11521" max="11521" width="23.6328125" style="63" customWidth="1"/>
    <col min="11522" max="11522" width="104.54296875" style="63" customWidth="1"/>
    <col min="11523" max="11776" width="11.453125" style="63"/>
    <col min="11777" max="11777" width="23.6328125" style="63" customWidth="1"/>
    <col min="11778" max="11778" width="104.54296875" style="63" customWidth="1"/>
    <col min="11779" max="12032" width="11.453125" style="63"/>
    <col min="12033" max="12033" width="23.6328125" style="63" customWidth="1"/>
    <col min="12034" max="12034" width="104.54296875" style="63" customWidth="1"/>
    <col min="12035" max="12288" width="11.453125" style="63"/>
    <col min="12289" max="12289" width="23.6328125" style="63" customWidth="1"/>
    <col min="12290" max="12290" width="104.54296875" style="63" customWidth="1"/>
    <col min="12291" max="12544" width="11.453125" style="63"/>
    <col min="12545" max="12545" width="23.6328125" style="63" customWidth="1"/>
    <col min="12546" max="12546" width="104.54296875" style="63" customWidth="1"/>
    <col min="12547" max="12800" width="11.453125" style="63"/>
    <col min="12801" max="12801" width="23.6328125" style="63" customWidth="1"/>
    <col min="12802" max="12802" width="104.54296875" style="63" customWidth="1"/>
    <col min="12803" max="13056" width="11.453125" style="63"/>
    <col min="13057" max="13057" width="23.6328125" style="63" customWidth="1"/>
    <col min="13058" max="13058" width="104.54296875" style="63" customWidth="1"/>
    <col min="13059" max="13312" width="11.453125" style="63"/>
    <col min="13313" max="13313" width="23.6328125" style="63" customWidth="1"/>
    <col min="13314" max="13314" width="104.54296875" style="63" customWidth="1"/>
    <col min="13315" max="13568" width="11.453125" style="63"/>
    <col min="13569" max="13569" width="23.6328125" style="63" customWidth="1"/>
    <col min="13570" max="13570" width="104.54296875" style="63" customWidth="1"/>
    <col min="13571" max="13824" width="11.453125" style="63"/>
    <col min="13825" max="13825" width="23.6328125" style="63" customWidth="1"/>
    <col min="13826" max="13826" width="104.54296875" style="63" customWidth="1"/>
    <col min="13827" max="14080" width="11.453125" style="63"/>
    <col min="14081" max="14081" width="23.6328125" style="63" customWidth="1"/>
    <col min="14082" max="14082" width="104.54296875" style="63" customWidth="1"/>
    <col min="14083" max="14336" width="11.453125" style="63"/>
    <col min="14337" max="14337" width="23.6328125" style="63" customWidth="1"/>
    <col min="14338" max="14338" width="104.54296875" style="63" customWidth="1"/>
    <col min="14339" max="14592" width="11.453125" style="63"/>
    <col min="14593" max="14593" width="23.6328125" style="63" customWidth="1"/>
    <col min="14594" max="14594" width="104.54296875" style="63" customWidth="1"/>
    <col min="14595" max="14848" width="11.453125" style="63"/>
    <col min="14849" max="14849" width="23.6328125" style="63" customWidth="1"/>
    <col min="14850" max="14850" width="104.54296875" style="63" customWidth="1"/>
    <col min="14851" max="15104" width="11.453125" style="63"/>
    <col min="15105" max="15105" width="23.6328125" style="63" customWidth="1"/>
    <col min="15106" max="15106" width="104.54296875" style="63" customWidth="1"/>
    <col min="15107" max="15360" width="11.453125" style="63"/>
    <col min="15361" max="15361" width="23.6328125" style="63" customWidth="1"/>
    <col min="15362" max="15362" width="104.54296875" style="63" customWidth="1"/>
    <col min="15363" max="15616" width="11.453125" style="63"/>
    <col min="15617" max="15617" width="23.6328125" style="63" customWidth="1"/>
    <col min="15618" max="15618" width="104.54296875" style="63" customWidth="1"/>
    <col min="15619" max="15872" width="11.453125" style="63"/>
    <col min="15873" max="15873" width="23.6328125" style="63" customWidth="1"/>
    <col min="15874" max="15874" width="104.54296875" style="63" customWidth="1"/>
    <col min="15875" max="16128" width="11.453125" style="63"/>
    <col min="16129" max="16129" width="23.6328125" style="63" customWidth="1"/>
    <col min="16130" max="16130" width="104.54296875" style="63" customWidth="1"/>
    <col min="16131" max="16384" width="11.453125" style="63"/>
  </cols>
  <sheetData>
    <row r="1" spans="1:2" s="60" customFormat="1" ht="18" customHeight="1" x14ac:dyDescent="0.3">
      <c r="A1" s="58" t="s">
        <v>37</v>
      </c>
      <c r="B1" s="59"/>
    </row>
    <row r="2" spans="1:2" s="60" customFormat="1" ht="18" customHeight="1" x14ac:dyDescent="0.3">
      <c r="A2" s="61"/>
      <c r="B2" s="59"/>
    </row>
    <row r="3" spans="1:2" ht="18" customHeight="1" x14ac:dyDescent="0.3">
      <c r="A3" s="73" t="s">
        <v>255</v>
      </c>
    </row>
    <row r="4" spans="1:2" s="64" customFormat="1" ht="28.5" customHeight="1" x14ac:dyDescent="0.25">
      <c r="A4" s="79" t="s">
        <v>38</v>
      </c>
      <c r="B4" s="80" t="s">
        <v>39</v>
      </c>
    </row>
    <row r="5" spans="1:2" ht="236.25" customHeight="1" x14ac:dyDescent="0.25">
      <c r="A5" s="118" t="s">
        <v>0</v>
      </c>
      <c r="B5" s="117" t="s">
        <v>40</v>
      </c>
    </row>
    <row r="6" spans="1:2" ht="155.25" customHeight="1" x14ac:dyDescent="0.25">
      <c r="A6" s="118" t="s">
        <v>1</v>
      </c>
      <c r="B6" s="77" t="s">
        <v>41</v>
      </c>
    </row>
    <row r="7" spans="1:2" ht="244.8" x14ac:dyDescent="0.25">
      <c r="A7" s="118" t="s">
        <v>2</v>
      </c>
      <c r="B7" s="77" t="s">
        <v>42</v>
      </c>
    </row>
    <row r="8" spans="1:2" ht="76.2" x14ac:dyDescent="0.25">
      <c r="A8" s="118" t="s">
        <v>4</v>
      </c>
      <c r="B8" s="77" t="s">
        <v>43</v>
      </c>
    </row>
    <row r="9" spans="1:2" ht="61.8" x14ac:dyDescent="0.25">
      <c r="A9" s="118" t="s">
        <v>5</v>
      </c>
      <c r="B9" s="77" t="s">
        <v>44</v>
      </c>
    </row>
    <row r="10" spans="1:2" ht="61.8" x14ac:dyDescent="0.25">
      <c r="A10" s="118" t="s">
        <v>6</v>
      </c>
      <c r="B10" s="77" t="s">
        <v>45</v>
      </c>
    </row>
    <row r="11" spans="1:2" ht="61.8" x14ac:dyDescent="0.25">
      <c r="A11" s="118" t="s">
        <v>7</v>
      </c>
      <c r="B11" s="77" t="s">
        <v>46</v>
      </c>
    </row>
    <row r="12" spans="1:2" ht="46.2" x14ac:dyDescent="0.25">
      <c r="A12" s="118" t="s">
        <v>8</v>
      </c>
      <c r="B12" s="77" t="s">
        <v>47</v>
      </c>
    </row>
    <row r="13" spans="1:2" ht="76.8" x14ac:dyDescent="0.25">
      <c r="A13" s="118" t="s">
        <v>48</v>
      </c>
      <c r="B13" s="77" t="s">
        <v>49</v>
      </c>
    </row>
    <row r="14" spans="1:2" ht="76.2" x14ac:dyDescent="0.25">
      <c r="A14" s="118" t="s">
        <v>10</v>
      </c>
      <c r="B14" s="77" t="s">
        <v>50</v>
      </c>
    </row>
    <row r="15" spans="1:2" ht="108" x14ac:dyDescent="0.25">
      <c r="A15" s="118" t="s">
        <v>12</v>
      </c>
      <c r="B15" s="78" t="s">
        <v>51</v>
      </c>
    </row>
    <row r="16" spans="1:2" ht="108" x14ac:dyDescent="0.25">
      <c r="A16" s="118" t="s">
        <v>14</v>
      </c>
      <c r="B16" s="78" t="s">
        <v>52</v>
      </c>
    </row>
    <row r="17" spans="1:2" ht="108" x14ac:dyDescent="0.25">
      <c r="A17" s="118" t="s">
        <v>16</v>
      </c>
      <c r="B17" s="78" t="s">
        <v>53</v>
      </c>
    </row>
    <row r="18" spans="1:2" ht="108" x14ac:dyDescent="0.25">
      <c r="A18" s="118" t="s">
        <v>18</v>
      </c>
      <c r="B18" s="78" t="s">
        <v>54</v>
      </c>
    </row>
    <row r="19" spans="1:2" ht="106.5" customHeight="1" x14ac:dyDescent="0.25">
      <c r="A19" s="119" t="s">
        <v>20</v>
      </c>
      <c r="B19" s="78" t="s">
        <v>55</v>
      </c>
    </row>
    <row r="20" spans="1:2" ht="15" x14ac:dyDescent="0.25">
      <c r="A20" s="65"/>
      <c r="B20" s="66"/>
    </row>
    <row r="21" spans="1:2" x14ac:dyDescent="0.25">
      <c r="A21" s="66"/>
      <c r="B21" s="66"/>
    </row>
    <row r="22" spans="1:2" x14ac:dyDescent="0.25">
      <c r="A22" s="66"/>
      <c r="B22" s="66"/>
    </row>
  </sheetData>
  <printOptions gridLines="1"/>
  <pageMargins left="0.25" right="0.25" top="0.75" bottom="0.75" header="0.3" footer="0.3"/>
  <pageSetup scale="96" orientation="portrait" r:id="rId1"/>
  <headerFooter alignWithMargins="0">
    <oddHeader>&amp;C&amp;"Arial,Bold"&amp;11Definitions for ST PEPPER Target Areas&amp;R&amp;G</oddHeader>
    <oddFooter xml:space="preserve">&amp;L&amp;8Source: Medicare PPS Inpatient Hospital Discharge Data&amp;R&amp;8Worksheet: &amp;A
File:&amp;F 
 </oddFooter>
  </headerFooter>
  <legacyDrawingHF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AE116-F321-4D84-8662-C7305C69D257}">
  <sheetPr>
    <pageSetUpPr fitToPage="1"/>
  </sheetPr>
  <dimension ref="A1:F33"/>
  <sheetViews>
    <sheetView showGridLines="0" zoomScaleNormal="100" workbookViewId="0"/>
  </sheetViews>
  <sheetFormatPr defaultColWidth="8.81640625" defaultRowHeight="15" x14ac:dyDescent="0.25"/>
  <cols>
    <col min="1" max="1" width="36.1796875" style="49" customWidth="1"/>
    <col min="2" max="2" width="18.36328125" style="49" customWidth="1"/>
    <col min="3" max="3" width="16.453125" style="49" customWidth="1"/>
    <col min="4" max="4" width="16.6328125" style="49" customWidth="1"/>
    <col min="5" max="5" width="16.36328125" style="49" customWidth="1"/>
    <col min="6" max="8" width="14.08984375" style="49" customWidth="1"/>
    <col min="9" max="9" width="8.90625" style="49"/>
    <col min="10" max="16384" width="8.81640625" style="49"/>
  </cols>
  <sheetData>
    <row r="1" spans="1:5" ht="17.399999999999999" x14ac:dyDescent="0.3">
      <c r="A1" s="48" t="s">
        <v>37</v>
      </c>
    </row>
    <row r="2" spans="1:5" ht="17.399999999999999" x14ac:dyDescent="0.3">
      <c r="A2" s="48" t="s">
        <v>22</v>
      </c>
    </row>
    <row r="3" spans="1:5" ht="17.399999999999999" x14ac:dyDescent="0.3">
      <c r="A3" s="48">
        <v>123456</v>
      </c>
    </row>
    <row r="5" spans="1:5" ht="15.6" x14ac:dyDescent="0.3">
      <c r="A5" s="50" t="s">
        <v>289</v>
      </c>
    </row>
    <row r="6" spans="1:5" ht="46.8" x14ac:dyDescent="0.3">
      <c r="A6" s="98" t="s">
        <v>214</v>
      </c>
      <c r="B6" s="98" t="s">
        <v>215</v>
      </c>
      <c r="C6" s="105" t="s">
        <v>216</v>
      </c>
      <c r="D6" s="91" t="s">
        <v>217</v>
      </c>
    </row>
    <row r="7" spans="1:5" x14ac:dyDescent="0.25">
      <c r="A7" s="113" t="s">
        <v>247</v>
      </c>
      <c r="B7" s="145">
        <v>72</v>
      </c>
      <c r="C7" s="114">
        <v>0.496</v>
      </c>
      <c r="D7" s="115">
        <v>337.3</v>
      </c>
    </row>
    <row r="8" spans="1:5" ht="15" customHeight="1" x14ac:dyDescent="0.25">
      <c r="A8" s="113" t="s">
        <v>248</v>
      </c>
      <c r="B8" s="145">
        <v>45</v>
      </c>
      <c r="C8" s="114">
        <v>0.31</v>
      </c>
      <c r="D8" s="115">
        <v>154.5</v>
      </c>
    </row>
    <row r="9" spans="1:5" ht="15" customHeight="1" x14ac:dyDescent="0.25">
      <c r="A9" s="113" t="s">
        <v>249</v>
      </c>
      <c r="B9" s="145">
        <v>17</v>
      </c>
      <c r="C9" s="114">
        <v>0.11700000000000001</v>
      </c>
      <c r="D9" s="115">
        <v>77.8</v>
      </c>
    </row>
    <row r="10" spans="1:5" ht="15" customHeight="1" x14ac:dyDescent="0.25">
      <c r="A10" s="113" t="s">
        <v>250</v>
      </c>
      <c r="B10" s="145">
        <v>11</v>
      </c>
      <c r="C10" s="114">
        <v>7.4999999999999997E-2</v>
      </c>
      <c r="D10" s="115">
        <v>150.5</v>
      </c>
    </row>
    <row r="11" spans="1:5" ht="15.6" x14ac:dyDescent="0.25">
      <c r="A11" s="144" t="s">
        <v>218</v>
      </c>
      <c r="B11" s="172">
        <v>145</v>
      </c>
      <c r="C11" s="173">
        <v>0.26</v>
      </c>
      <c r="D11" s="174">
        <v>229.6</v>
      </c>
    </row>
    <row r="12" spans="1:5" ht="15.6" x14ac:dyDescent="0.25">
      <c r="A12" s="84"/>
      <c r="B12" s="147"/>
      <c r="C12" s="148"/>
      <c r="D12" s="149"/>
    </row>
    <row r="13" spans="1:5" s="52" customFormat="1" ht="15.6" x14ac:dyDescent="0.3">
      <c r="A13" s="171" t="s">
        <v>219</v>
      </c>
      <c r="B13" s="171"/>
      <c r="C13" s="171"/>
      <c r="D13" s="30"/>
      <c r="E13" s="85"/>
    </row>
    <row r="14" spans="1:5" s="52" customFormat="1" x14ac:dyDescent="0.25">
      <c r="A14" s="30" t="s">
        <v>220</v>
      </c>
      <c r="B14" s="171"/>
      <c r="C14" s="171"/>
      <c r="D14" s="30"/>
      <c r="E14" s="85"/>
    </row>
    <row r="15" spans="1:5" s="52" customFormat="1" x14ac:dyDescent="0.25">
      <c r="A15" s="30" t="s">
        <v>221</v>
      </c>
      <c r="B15" s="171"/>
      <c r="C15" s="171"/>
      <c r="D15" s="30"/>
      <c r="E15" s="85"/>
    </row>
    <row r="16" spans="1:5" s="52" customFormat="1" x14ac:dyDescent="0.25">
      <c r="A16" s="30" t="s">
        <v>222</v>
      </c>
      <c r="B16" s="171"/>
      <c r="C16" s="171"/>
      <c r="D16" s="30"/>
      <c r="E16" s="85"/>
    </row>
    <row r="17" spans="1:6" s="52" customFormat="1" x14ac:dyDescent="0.25">
      <c r="A17" s="30" t="s">
        <v>223</v>
      </c>
      <c r="B17" s="171"/>
      <c r="C17" s="171"/>
      <c r="D17" s="30"/>
      <c r="E17" s="85"/>
    </row>
    <row r="18" spans="1:6" x14ac:dyDescent="0.25">
      <c r="A18" s="86"/>
      <c r="B18" s="90"/>
      <c r="C18" s="90"/>
      <c r="D18" s="30"/>
      <c r="E18" s="85"/>
    </row>
    <row r="19" spans="1:6" x14ac:dyDescent="0.25">
      <c r="A19" s="57"/>
    </row>
    <row r="20" spans="1:6" ht="15.6" x14ac:dyDescent="0.3">
      <c r="A20" s="50" t="s">
        <v>290</v>
      </c>
    </row>
    <row r="21" spans="1:6" ht="49.2" customHeight="1" x14ac:dyDescent="0.3">
      <c r="A21" s="97" t="s">
        <v>214</v>
      </c>
      <c r="B21" s="94" t="s">
        <v>215</v>
      </c>
      <c r="C21" s="91" t="s">
        <v>216</v>
      </c>
      <c r="D21" s="94" t="s">
        <v>224</v>
      </c>
      <c r="E21" s="94" t="s">
        <v>225</v>
      </c>
    </row>
    <row r="22" spans="1:6" x14ac:dyDescent="0.25">
      <c r="A22" s="113" t="s">
        <v>247</v>
      </c>
      <c r="B22" s="143">
        <v>145885</v>
      </c>
      <c r="C22" s="116">
        <v>0.33300000000000002</v>
      </c>
      <c r="D22" s="115">
        <v>234.2</v>
      </c>
      <c r="E22" s="115">
        <v>233.2</v>
      </c>
    </row>
    <row r="23" spans="1:6" ht="15" customHeight="1" x14ac:dyDescent="0.25">
      <c r="A23" s="113" t="s">
        <v>248</v>
      </c>
      <c r="B23" s="143">
        <v>145299</v>
      </c>
      <c r="C23" s="116">
        <v>0.33200000000000002</v>
      </c>
      <c r="D23" s="115">
        <v>113.9</v>
      </c>
      <c r="E23" s="115">
        <v>114.2</v>
      </c>
    </row>
    <row r="24" spans="1:6" ht="15" customHeight="1" x14ac:dyDescent="0.25">
      <c r="A24" s="113" t="s">
        <v>250</v>
      </c>
      <c r="B24" s="143">
        <v>74358</v>
      </c>
      <c r="C24" s="116">
        <v>0.17</v>
      </c>
      <c r="D24" s="115">
        <v>129.19999999999999</v>
      </c>
      <c r="E24" s="115">
        <v>120.4</v>
      </c>
    </row>
    <row r="25" spans="1:6" ht="15" customHeight="1" x14ac:dyDescent="0.25">
      <c r="A25" s="113" t="s">
        <v>249</v>
      </c>
      <c r="B25" s="143">
        <v>61134</v>
      </c>
      <c r="C25" s="116">
        <v>0.14000000000000001</v>
      </c>
      <c r="D25" s="115">
        <v>160.1</v>
      </c>
      <c r="E25" s="115">
        <v>152.1</v>
      </c>
    </row>
    <row r="26" spans="1:6" ht="15" customHeight="1" x14ac:dyDescent="0.25">
      <c r="A26" s="113" t="s">
        <v>251</v>
      </c>
      <c r="B26" s="143">
        <v>11054</v>
      </c>
      <c r="C26" s="116">
        <v>2.5000000000000001E-2</v>
      </c>
      <c r="D26" s="115">
        <v>161.1</v>
      </c>
      <c r="E26" s="115">
        <v>156.9</v>
      </c>
    </row>
    <row r="27" spans="1:6" ht="15.6" x14ac:dyDescent="0.25">
      <c r="A27" s="144" t="s">
        <v>226</v>
      </c>
      <c r="B27" s="175">
        <v>437730</v>
      </c>
      <c r="C27" s="176">
        <v>0.189</v>
      </c>
      <c r="D27" s="174">
        <v>164.2</v>
      </c>
      <c r="E27" s="174">
        <v>162.6</v>
      </c>
    </row>
    <row r="28" spans="1:6" ht="15.6" x14ac:dyDescent="0.25">
      <c r="A28" s="84"/>
      <c r="B28" s="150"/>
      <c r="C28" s="151"/>
      <c r="D28" s="152"/>
      <c r="E28" s="152"/>
    </row>
    <row r="29" spans="1:6" s="52" customFormat="1" ht="15.6" x14ac:dyDescent="0.3">
      <c r="A29" s="30" t="s">
        <v>227</v>
      </c>
      <c r="B29" s="166"/>
      <c r="C29" s="167"/>
      <c r="D29" s="168"/>
      <c r="E29" s="169"/>
      <c r="F29" s="163"/>
    </row>
    <row r="30" spans="1:6" s="52" customFormat="1" x14ac:dyDescent="0.25">
      <c r="A30" s="30" t="s">
        <v>220</v>
      </c>
      <c r="B30" s="30"/>
      <c r="C30" s="30"/>
      <c r="D30" s="30"/>
      <c r="E30" s="169"/>
      <c r="F30" s="163"/>
    </row>
    <row r="31" spans="1:6" s="52" customFormat="1" x14ac:dyDescent="0.25">
      <c r="A31" s="170" t="s">
        <v>228</v>
      </c>
      <c r="B31" s="170"/>
      <c r="C31" s="170"/>
      <c r="D31" s="30"/>
      <c r="E31" s="169"/>
      <c r="F31" s="163"/>
    </row>
    <row r="32" spans="1:6" s="52" customFormat="1" x14ac:dyDescent="0.25">
      <c r="A32" s="30" t="s">
        <v>229</v>
      </c>
      <c r="B32" s="170"/>
      <c r="C32" s="170"/>
      <c r="D32" s="30"/>
      <c r="E32" s="169"/>
      <c r="F32" s="163"/>
    </row>
    <row r="33" spans="1:1" s="52" customFormat="1" x14ac:dyDescent="0.25">
      <c r="A33" s="30" t="s">
        <v>230</v>
      </c>
    </row>
  </sheetData>
  <pageMargins left="0.7" right="0.7" top="0.75" bottom="0.75" header="0.3" footer="0.3"/>
  <pageSetup scale="61" fitToHeight="0"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7B042-862F-4D3A-AD9F-69026B2FA4D6}">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3"/>
  <dimension ref="A1:M275"/>
  <sheetViews>
    <sheetView showGridLines="0" topLeftCell="A2" zoomScaleNormal="100" workbookViewId="0">
      <selection activeCell="A2" sqref="A2"/>
    </sheetView>
  </sheetViews>
  <sheetFormatPr defaultColWidth="11.453125" defaultRowHeight="13.2" x14ac:dyDescent="0.25"/>
  <cols>
    <col min="1" max="1" width="59.54296875" style="7" customWidth="1"/>
    <col min="2" max="5" width="15.36328125" style="8" customWidth="1"/>
    <col min="6" max="6" width="14.6328125" style="8" customWidth="1"/>
    <col min="7" max="7" width="17.1796875" style="19" customWidth="1"/>
    <col min="8" max="8" width="11.6328125" style="14" customWidth="1"/>
    <col min="9" max="9" width="13" style="4" customWidth="1"/>
    <col min="10" max="11" width="11.54296875" style="16" customWidth="1"/>
    <col min="12" max="13" width="11.453125" style="16"/>
    <col min="14" max="16384" width="11.453125" style="4"/>
  </cols>
  <sheetData>
    <row r="1" spans="1:13" s="40" customFormat="1" ht="17.399999999999999" x14ac:dyDescent="0.25">
      <c r="A1" s="41" t="s">
        <v>37</v>
      </c>
      <c r="B1" s="15"/>
      <c r="C1" s="15"/>
      <c r="D1" s="15"/>
      <c r="E1" s="7"/>
      <c r="F1" s="15"/>
      <c r="G1" s="20"/>
      <c r="H1" s="36"/>
      <c r="I1" s="37"/>
      <c r="J1" s="38"/>
      <c r="K1" s="39"/>
      <c r="L1" s="39"/>
      <c r="M1" s="39"/>
    </row>
    <row r="2" spans="1:13" s="40" customFormat="1" ht="17.399999999999999" x14ac:dyDescent="0.25">
      <c r="A2" s="43" t="s">
        <v>254</v>
      </c>
      <c r="B2" s="15"/>
      <c r="C2" s="42"/>
      <c r="D2" s="42"/>
      <c r="E2" s="32"/>
      <c r="F2" s="32"/>
      <c r="G2" s="69"/>
      <c r="H2" s="36"/>
      <c r="I2" s="37"/>
      <c r="J2" s="38"/>
      <c r="K2" s="39"/>
      <c r="L2" s="39"/>
      <c r="M2" s="39"/>
    </row>
    <row r="3" spans="1:13" s="40" customFormat="1" ht="17.399999999999999" x14ac:dyDescent="0.25">
      <c r="A3" s="43">
        <v>123456</v>
      </c>
      <c r="B3" s="15"/>
      <c r="C3" s="42"/>
      <c r="D3" s="42"/>
      <c r="E3" s="32"/>
      <c r="F3" s="32"/>
      <c r="G3" s="69"/>
      <c r="H3" s="36"/>
      <c r="I3" s="37"/>
      <c r="J3" s="38"/>
      <c r="K3" s="39"/>
      <c r="L3" s="39"/>
      <c r="M3" s="39"/>
    </row>
    <row r="4" spans="1:13" ht="17.399999999999999" x14ac:dyDescent="0.25">
      <c r="A4" s="30" t="s">
        <v>56</v>
      </c>
      <c r="B4" s="5"/>
      <c r="C4" s="6"/>
      <c r="D4" s="6"/>
      <c r="E4" s="32"/>
      <c r="F4" s="32"/>
      <c r="G4" s="69"/>
      <c r="H4" s="24"/>
      <c r="I4" s="25"/>
      <c r="J4" s="17"/>
    </row>
    <row r="5" spans="1:13" ht="17.399999999999999" x14ac:dyDescent="0.25">
      <c r="A5" s="30" t="s">
        <v>57</v>
      </c>
      <c r="B5" s="5"/>
      <c r="C5" s="6"/>
      <c r="D5" s="6"/>
      <c r="E5" s="32"/>
      <c r="F5" s="32"/>
      <c r="G5" s="69"/>
      <c r="H5" s="24"/>
      <c r="I5" s="25"/>
      <c r="J5" s="17"/>
    </row>
    <row r="6" spans="1:13" ht="17.399999999999999" x14ac:dyDescent="0.25">
      <c r="A6" s="30" t="s">
        <v>58</v>
      </c>
      <c r="B6" s="5"/>
      <c r="C6" s="6"/>
      <c r="D6" s="6"/>
      <c r="E6" s="32"/>
      <c r="F6" s="32"/>
      <c r="G6" s="69"/>
      <c r="H6" s="24"/>
      <c r="I6" s="25"/>
      <c r="J6" s="17"/>
    </row>
    <row r="7" spans="1:13" ht="17.399999999999999" x14ac:dyDescent="0.25">
      <c r="A7" s="30" t="s">
        <v>59</v>
      </c>
      <c r="B7" s="5"/>
      <c r="C7" s="6"/>
      <c r="D7" s="6"/>
      <c r="E7" s="32"/>
      <c r="F7" s="32"/>
      <c r="G7" s="69"/>
      <c r="H7" s="24"/>
      <c r="I7" s="25"/>
      <c r="J7" s="17"/>
    </row>
    <row r="8" spans="1:13" ht="17.399999999999999" x14ac:dyDescent="0.25">
      <c r="A8" s="30" t="s">
        <v>60</v>
      </c>
      <c r="B8" s="5"/>
      <c r="C8" s="6"/>
      <c r="D8" s="6"/>
      <c r="E8" s="23"/>
      <c r="F8" s="20"/>
      <c r="H8" s="24"/>
      <c r="I8" s="25"/>
      <c r="J8" s="17"/>
    </row>
    <row r="9" spans="1:13" ht="15" x14ac:dyDescent="0.25">
      <c r="A9" s="30" t="s">
        <v>61</v>
      </c>
      <c r="B9" s="5"/>
      <c r="C9" s="5"/>
      <c r="D9" s="5"/>
      <c r="E9" s="23"/>
      <c r="F9" s="20"/>
      <c r="H9" s="24"/>
      <c r="I9" s="25"/>
      <c r="J9" s="17"/>
    </row>
    <row r="10" spans="1:13" ht="15" x14ac:dyDescent="0.25">
      <c r="A10" s="30" t="s">
        <v>62</v>
      </c>
      <c r="B10" s="5"/>
      <c r="C10" s="5"/>
      <c r="D10" s="5"/>
      <c r="E10" s="23"/>
      <c r="F10" s="20"/>
      <c r="H10" s="24"/>
      <c r="I10" s="25"/>
      <c r="J10" s="17"/>
    </row>
    <row r="11" spans="1:13" ht="15" x14ac:dyDescent="0.25">
      <c r="A11" s="30" t="s">
        <v>63</v>
      </c>
      <c r="B11" s="5"/>
      <c r="C11" s="5"/>
      <c r="D11" s="5"/>
      <c r="E11" s="23"/>
      <c r="F11" s="20"/>
      <c r="H11" s="24"/>
      <c r="I11" s="25"/>
      <c r="J11" s="17"/>
    </row>
    <row r="12" spans="1:13" ht="15" x14ac:dyDescent="0.25">
      <c r="A12" s="30" t="s">
        <v>64</v>
      </c>
      <c r="B12" s="5"/>
      <c r="C12" s="5"/>
      <c r="D12" s="5"/>
      <c r="E12" s="23"/>
      <c r="F12" s="20"/>
      <c r="H12" s="24"/>
      <c r="I12" s="25"/>
      <c r="J12" s="17"/>
    </row>
    <row r="13" spans="1:13" ht="15" x14ac:dyDescent="0.25">
      <c r="A13" s="30"/>
      <c r="B13" s="5"/>
      <c r="C13" s="5"/>
      <c r="D13" s="5"/>
      <c r="E13" s="23"/>
      <c r="F13" s="20"/>
      <c r="H13" s="24"/>
      <c r="I13" s="25"/>
      <c r="J13" s="17"/>
    </row>
    <row r="14" spans="1:13" ht="18" customHeight="1" x14ac:dyDescent="0.3">
      <c r="A14" s="74" t="s">
        <v>256</v>
      </c>
      <c r="B14" s="5"/>
      <c r="C14" s="5"/>
      <c r="D14" s="5"/>
      <c r="E14" s="23"/>
      <c r="F14" s="20"/>
      <c r="H14" s="24"/>
      <c r="I14" s="25"/>
      <c r="J14" s="17"/>
    </row>
    <row r="15" spans="1:13" ht="46.8" x14ac:dyDescent="0.3">
      <c r="A15" s="70" t="s">
        <v>65</v>
      </c>
      <c r="B15" s="71" t="s">
        <v>66</v>
      </c>
      <c r="C15" s="71" t="s">
        <v>67</v>
      </c>
      <c r="D15" s="71" t="s">
        <v>68</v>
      </c>
      <c r="E15" s="71" t="s">
        <v>69</v>
      </c>
      <c r="F15" s="71" t="s">
        <v>70</v>
      </c>
      <c r="G15" s="72" t="s">
        <v>71</v>
      </c>
      <c r="H15" s="24"/>
      <c r="I15" s="44"/>
      <c r="J15" s="17"/>
    </row>
    <row r="16" spans="1:13" s="127" customFormat="1" ht="15.6" x14ac:dyDescent="0.25">
      <c r="A16" s="142" t="s">
        <v>231</v>
      </c>
      <c r="B16" s="120">
        <v>17</v>
      </c>
      <c r="C16" s="177">
        <v>0.104</v>
      </c>
      <c r="D16" s="140">
        <v>0.7</v>
      </c>
      <c r="E16" s="140">
        <v>0.8</v>
      </c>
      <c r="F16" s="141">
        <v>0.8</v>
      </c>
      <c r="G16" s="121">
        <v>967325</v>
      </c>
      <c r="H16" s="122"/>
      <c r="I16" s="123"/>
      <c r="J16" s="124"/>
      <c r="K16" s="125"/>
      <c r="L16" s="126"/>
      <c r="M16" s="126"/>
    </row>
    <row r="17" spans="1:13" ht="15.6" x14ac:dyDescent="0.25">
      <c r="A17" s="142" t="s">
        <v>232</v>
      </c>
      <c r="B17" s="120">
        <v>16</v>
      </c>
      <c r="C17" s="177">
        <v>9.8000000000000004E-2</v>
      </c>
      <c r="D17" s="140">
        <v>0.5</v>
      </c>
      <c r="E17" s="140">
        <v>0.5</v>
      </c>
      <c r="F17" s="141">
        <v>0.4</v>
      </c>
      <c r="G17" s="109">
        <v>351430</v>
      </c>
      <c r="H17" s="122"/>
      <c r="I17" s="123"/>
      <c r="J17" s="124"/>
      <c r="K17" s="125"/>
      <c r="L17" s="126"/>
      <c r="M17" s="126"/>
    </row>
    <row r="18" spans="1:13" ht="15.6" x14ac:dyDescent="0.25">
      <c r="A18" s="142" t="s">
        <v>3</v>
      </c>
      <c r="B18" s="120">
        <v>31</v>
      </c>
      <c r="C18" s="177">
        <v>0.19</v>
      </c>
      <c r="D18" s="140">
        <v>0.5</v>
      </c>
      <c r="E18" s="140">
        <v>0.5</v>
      </c>
      <c r="F18" s="141">
        <v>0.4</v>
      </c>
      <c r="G18" s="121">
        <v>2486017</v>
      </c>
      <c r="H18" s="122"/>
      <c r="I18" s="123"/>
      <c r="J18" s="124"/>
      <c r="K18" s="125"/>
      <c r="L18" s="126"/>
      <c r="M18" s="126"/>
    </row>
    <row r="19" spans="1:13" ht="15.6" x14ac:dyDescent="0.25">
      <c r="A19" s="142" t="s">
        <v>118</v>
      </c>
      <c r="B19" s="120">
        <v>372</v>
      </c>
      <c r="C19" s="177">
        <v>2.3E-2</v>
      </c>
      <c r="D19" s="140">
        <v>0</v>
      </c>
      <c r="E19" s="140">
        <v>0</v>
      </c>
      <c r="F19" s="141">
        <v>0</v>
      </c>
      <c r="G19" s="121" t="s">
        <v>233</v>
      </c>
      <c r="H19" s="122"/>
      <c r="I19" s="123"/>
      <c r="J19" s="124"/>
      <c r="K19" s="125"/>
      <c r="L19" s="126"/>
      <c r="M19" s="126"/>
    </row>
    <row r="20" spans="1:13" ht="15.6" x14ac:dyDescent="0.25">
      <c r="A20" s="142" t="s">
        <v>125</v>
      </c>
      <c r="B20" s="120">
        <v>1152</v>
      </c>
      <c r="C20" s="177">
        <v>7.0999999999999994E-2</v>
      </c>
      <c r="D20" s="140">
        <v>0.2</v>
      </c>
      <c r="E20" s="140">
        <v>0.1</v>
      </c>
      <c r="F20" s="141">
        <v>0.3</v>
      </c>
      <c r="G20" s="121" t="s">
        <v>233</v>
      </c>
      <c r="H20" s="122"/>
      <c r="I20" s="123"/>
      <c r="J20" s="124"/>
      <c r="K20" s="125"/>
      <c r="L20" s="126"/>
      <c r="M20" s="126"/>
    </row>
    <row r="21" spans="1:13" ht="15.6" x14ac:dyDescent="0.25">
      <c r="A21" s="142" t="s">
        <v>132</v>
      </c>
      <c r="B21" s="120">
        <v>3610</v>
      </c>
      <c r="C21" s="178">
        <v>0.222</v>
      </c>
      <c r="D21" s="140">
        <v>0.8</v>
      </c>
      <c r="E21" s="140">
        <v>0.8</v>
      </c>
      <c r="F21" s="141">
        <v>0.8</v>
      </c>
      <c r="G21" s="121" t="s">
        <v>233</v>
      </c>
      <c r="H21" s="122"/>
      <c r="I21" s="123"/>
      <c r="J21" s="124"/>
      <c r="K21" s="125"/>
      <c r="L21" s="126"/>
      <c r="M21" s="126"/>
    </row>
    <row r="22" spans="1:13" ht="15.6" x14ac:dyDescent="0.25">
      <c r="A22" s="142" t="s">
        <v>294</v>
      </c>
      <c r="B22" s="120">
        <v>131</v>
      </c>
      <c r="C22" s="189">
        <v>0.17499999999999999</v>
      </c>
      <c r="D22" s="140">
        <v>0.4</v>
      </c>
      <c r="E22" s="140">
        <v>0.3</v>
      </c>
      <c r="F22" s="141">
        <v>0.9</v>
      </c>
      <c r="G22" s="121" t="s">
        <v>233</v>
      </c>
      <c r="H22" s="122"/>
      <c r="I22" s="123"/>
      <c r="J22" s="124"/>
      <c r="K22" s="125"/>
      <c r="L22" s="126"/>
      <c r="M22" s="126"/>
    </row>
    <row r="23" spans="1:13" ht="15.6" x14ac:dyDescent="0.25">
      <c r="A23" s="142" t="s">
        <v>144</v>
      </c>
      <c r="B23" s="120">
        <v>168</v>
      </c>
      <c r="C23" s="177">
        <v>0.91800000000000004</v>
      </c>
      <c r="D23" s="140">
        <v>0.2</v>
      </c>
      <c r="E23" s="140">
        <v>0.3</v>
      </c>
      <c r="F23" s="141">
        <v>0.2</v>
      </c>
      <c r="G23" s="121">
        <v>3102753</v>
      </c>
      <c r="H23" s="122"/>
      <c r="I23" s="123"/>
      <c r="J23" s="124"/>
      <c r="K23" s="125"/>
      <c r="L23" s="126"/>
      <c r="M23" s="126"/>
    </row>
    <row r="24" spans="1:13" ht="30" x14ac:dyDescent="0.25">
      <c r="A24" s="142" t="s">
        <v>11</v>
      </c>
      <c r="B24" s="120">
        <v>968</v>
      </c>
      <c r="C24" s="180">
        <v>9.68</v>
      </c>
      <c r="D24" s="140">
        <v>0.9</v>
      </c>
      <c r="E24" s="140">
        <v>0.9</v>
      </c>
      <c r="F24" s="141">
        <v>0.9</v>
      </c>
      <c r="G24" s="121" t="s">
        <v>233</v>
      </c>
      <c r="H24" s="122"/>
      <c r="I24" s="123"/>
      <c r="J24" s="124"/>
      <c r="K24" s="125"/>
      <c r="L24" s="126"/>
      <c r="M24" s="126"/>
    </row>
    <row r="25" spans="1:13" ht="30" x14ac:dyDescent="0.25">
      <c r="A25" s="142" t="s">
        <v>13</v>
      </c>
      <c r="B25" s="120">
        <v>1590</v>
      </c>
      <c r="C25" s="180">
        <v>19.88</v>
      </c>
      <c r="D25" s="140">
        <v>0.9</v>
      </c>
      <c r="E25" s="140">
        <v>0.9</v>
      </c>
      <c r="F25" s="141">
        <v>0.9</v>
      </c>
      <c r="G25" s="121" t="s">
        <v>233</v>
      </c>
      <c r="H25" s="122"/>
      <c r="I25" s="123"/>
      <c r="J25" s="124"/>
      <c r="K25" s="125"/>
      <c r="L25" s="126"/>
      <c r="M25" s="126"/>
    </row>
    <row r="26" spans="1:13" ht="30" x14ac:dyDescent="0.25">
      <c r="A26" s="142" t="s">
        <v>15</v>
      </c>
      <c r="B26" s="120">
        <v>284</v>
      </c>
      <c r="C26" s="179">
        <v>12.91</v>
      </c>
      <c r="D26" s="140">
        <v>0.7</v>
      </c>
      <c r="E26" s="140">
        <v>0.6</v>
      </c>
      <c r="F26" s="141">
        <v>0.4</v>
      </c>
      <c r="G26" s="121" t="s">
        <v>233</v>
      </c>
      <c r="H26" s="122"/>
      <c r="I26" s="123"/>
      <c r="J26" s="124"/>
      <c r="K26" s="125"/>
      <c r="L26" s="126"/>
      <c r="M26" s="126"/>
    </row>
    <row r="27" spans="1:13" ht="30" x14ac:dyDescent="0.25">
      <c r="A27" s="142" t="s">
        <v>17</v>
      </c>
      <c r="B27" s="120">
        <v>290</v>
      </c>
      <c r="C27" s="179">
        <v>2.9</v>
      </c>
      <c r="D27" s="140">
        <v>0.7</v>
      </c>
      <c r="E27" s="140">
        <v>0.7</v>
      </c>
      <c r="F27" s="141">
        <v>0.7</v>
      </c>
      <c r="G27" s="121" t="s">
        <v>233</v>
      </c>
      <c r="H27" s="122"/>
      <c r="I27" s="123"/>
      <c r="J27" s="124"/>
      <c r="K27" s="125"/>
      <c r="L27" s="126"/>
      <c r="M27" s="126"/>
    </row>
    <row r="28" spans="1:13" ht="30" x14ac:dyDescent="0.25">
      <c r="A28" s="142" t="s">
        <v>19</v>
      </c>
      <c r="B28" s="120">
        <v>355</v>
      </c>
      <c r="C28" s="179">
        <v>5.82</v>
      </c>
      <c r="D28" s="140">
        <v>0.4</v>
      </c>
      <c r="E28" s="140">
        <v>0.3</v>
      </c>
      <c r="F28" s="141">
        <v>0.4</v>
      </c>
      <c r="G28" s="121" t="s">
        <v>233</v>
      </c>
      <c r="H28" s="122"/>
      <c r="I28" s="123"/>
      <c r="J28" s="124"/>
      <c r="K28" s="125"/>
      <c r="L28" s="126"/>
      <c r="M28" s="126"/>
    </row>
    <row r="29" spans="1:13" s="127" customFormat="1" ht="15.6" x14ac:dyDescent="0.25">
      <c r="A29" s="135"/>
      <c r="B29" s="136"/>
      <c r="C29" s="137"/>
      <c r="D29" s="138"/>
      <c r="E29" s="138"/>
      <c r="F29" s="138"/>
      <c r="G29" s="139"/>
      <c r="H29" s="122"/>
      <c r="I29" s="123"/>
      <c r="J29" s="124"/>
      <c r="K29" s="125"/>
      <c r="L29" s="126"/>
      <c r="M29" s="126"/>
    </row>
    <row r="30" spans="1:13" s="82" customFormat="1" ht="15.6" x14ac:dyDescent="0.3">
      <c r="A30" s="30" t="s">
        <v>72</v>
      </c>
      <c r="B30" s="128"/>
      <c r="C30" s="128"/>
      <c r="D30" s="129"/>
      <c r="E30" s="129"/>
      <c r="F30" s="128"/>
      <c r="G30" s="130"/>
      <c r="H30" s="131"/>
      <c r="I30" s="132"/>
      <c r="J30" s="133"/>
      <c r="K30" s="133"/>
      <c r="L30" s="133"/>
      <c r="M30" s="133"/>
    </row>
    <row r="31" spans="1:13" x14ac:dyDescent="0.25">
      <c r="A31" s="9"/>
      <c r="B31" s="10"/>
      <c r="C31" s="10"/>
      <c r="D31" s="11"/>
      <c r="E31" s="11"/>
      <c r="F31" s="10"/>
      <c r="G31" s="18"/>
      <c r="H31" s="45"/>
      <c r="I31" s="7"/>
    </row>
    <row r="32" spans="1:13" x14ac:dyDescent="0.25">
      <c r="A32" s="9"/>
      <c r="B32" s="10"/>
      <c r="C32" s="10"/>
      <c r="D32" s="11"/>
      <c r="E32" s="11"/>
      <c r="F32" s="10"/>
      <c r="G32" s="18"/>
      <c r="H32" s="45"/>
      <c r="I32" s="7"/>
    </row>
    <row r="33" spans="1:9" x14ac:dyDescent="0.25">
      <c r="A33" s="9"/>
      <c r="B33" s="10"/>
      <c r="C33" s="10"/>
      <c r="D33" s="11"/>
      <c r="E33" s="11"/>
      <c r="F33" s="10"/>
      <c r="G33" s="18"/>
      <c r="H33" s="45"/>
      <c r="I33" s="7"/>
    </row>
    <row r="34" spans="1:9" x14ac:dyDescent="0.25">
      <c r="A34" s="9"/>
      <c r="B34" s="10"/>
      <c r="C34" s="10"/>
      <c r="D34" s="11"/>
      <c r="E34" s="11"/>
      <c r="F34" s="10"/>
      <c r="G34" s="18"/>
      <c r="H34" s="45"/>
      <c r="I34" s="7"/>
    </row>
    <row r="35" spans="1:9" x14ac:dyDescent="0.25">
      <c r="A35" s="9"/>
      <c r="B35" s="10"/>
      <c r="C35" s="10"/>
      <c r="D35" s="11"/>
      <c r="E35" s="11"/>
      <c r="F35" s="10"/>
      <c r="G35" s="18"/>
      <c r="H35" s="45"/>
      <c r="I35" s="7"/>
    </row>
    <row r="36" spans="1:9" x14ac:dyDescent="0.25">
      <c r="A36" s="9"/>
      <c r="B36" s="10"/>
      <c r="C36" s="10"/>
      <c r="D36" s="11"/>
      <c r="E36" s="11"/>
      <c r="F36" s="10"/>
      <c r="G36" s="18"/>
      <c r="H36" s="45"/>
      <c r="I36" s="7"/>
    </row>
    <row r="37" spans="1:9" x14ac:dyDescent="0.25">
      <c r="A37" s="9"/>
      <c r="B37" s="10"/>
      <c r="C37" s="10"/>
      <c r="D37" s="11"/>
      <c r="E37" s="11"/>
      <c r="F37" s="10"/>
      <c r="G37" s="18"/>
      <c r="H37" s="45"/>
      <c r="I37" s="7"/>
    </row>
    <row r="38" spans="1:9" x14ac:dyDescent="0.25">
      <c r="A38" s="9"/>
      <c r="B38" s="10"/>
      <c r="C38" s="10"/>
      <c r="D38" s="11"/>
      <c r="E38" s="11"/>
      <c r="F38" s="10"/>
      <c r="G38" s="18"/>
      <c r="H38" s="45"/>
      <c r="I38" s="7"/>
    </row>
    <row r="39" spans="1:9" x14ac:dyDescent="0.25">
      <c r="A39" s="9"/>
      <c r="B39" s="10"/>
      <c r="C39" s="10"/>
      <c r="D39" s="11"/>
      <c r="E39" s="11"/>
      <c r="F39" s="10"/>
      <c r="G39" s="18"/>
      <c r="H39" s="45"/>
      <c r="I39" s="7"/>
    </row>
    <row r="40" spans="1:9" x14ac:dyDescent="0.25">
      <c r="A40" s="9"/>
      <c r="B40" s="10"/>
      <c r="C40" s="10"/>
      <c r="D40" s="11"/>
      <c r="E40" s="11"/>
      <c r="F40" s="10"/>
      <c r="G40" s="18"/>
      <c r="H40" s="45"/>
      <c r="I40" s="7"/>
    </row>
    <row r="41" spans="1:9" x14ac:dyDescent="0.25">
      <c r="A41" s="9"/>
      <c r="B41" s="10"/>
      <c r="C41" s="10"/>
      <c r="D41" s="11"/>
      <c r="E41" s="11"/>
      <c r="F41" s="10"/>
      <c r="G41" s="18"/>
      <c r="H41" s="45"/>
      <c r="I41" s="7"/>
    </row>
    <row r="42" spans="1:9" x14ac:dyDescent="0.25">
      <c r="A42" s="9"/>
      <c r="B42" s="10"/>
      <c r="C42" s="10"/>
      <c r="D42" s="11"/>
      <c r="E42" s="11"/>
      <c r="F42" s="10"/>
      <c r="G42" s="18"/>
      <c r="H42" s="45"/>
      <c r="I42" s="7"/>
    </row>
    <row r="43" spans="1:9" x14ac:dyDescent="0.25">
      <c r="A43" s="9"/>
      <c r="B43" s="10"/>
      <c r="C43" s="10"/>
      <c r="D43" s="11"/>
      <c r="E43" s="11"/>
      <c r="F43" s="10"/>
      <c r="G43" s="18"/>
      <c r="H43" s="45"/>
      <c r="I43" s="7"/>
    </row>
    <row r="44" spans="1:9" x14ac:dyDescent="0.25">
      <c r="A44" s="9"/>
      <c r="B44" s="10"/>
      <c r="C44" s="10"/>
      <c r="D44" s="11"/>
      <c r="E44" s="11"/>
      <c r="F44" s="10"/>
      <c r="G44" s="18"/>
      <c r="H44" s="45"/>
      <c r="I44" s="7"/>
    </row>
    <row r="45" spans="1:9" x14ac:dyDescent="0.25">
      <c r="A45" s="9"/>
      <c r="B45" s="10"/>
      <c r="C45" s="10"/>
      <c r="D45" s="11"/>
      <c r="E45" s="11"/>
      <c r="F45" s="10"/>
      <c r="G45" s="18"/>
      <c r="H45" s="45"/>
      <c r="I45" s="7"/>
    </row>
    <row r="46" spans="1:9" x14ac:dyDescent="0.25">
      <c r="A46" s="9"/>
      <c r="B46" s="10"/>
      <c r="C46" s="10"/>
      <c r="D46" s="11"/>
      <c r="E46" s="11"/>
      <c r="F46" s="10"/>
      <c r="G46" s="18"/>
      <c r="H46" s="45"/>
      <c r="I46" s="7"/>
    </row>
    <row r="47" spans="1:9" x14ac:dyDescent="0.25">
      <c r="A47" s="9"/>
      <c r="B47" s="10"/>
      <c r="C47" s="10"/>
      <c r="D47" s="11"/>
      <c r="E47" s="11"/>
      <c r="F47" s="10"/>
      <c r="G47" s="18"/>
      <c r="H47" s="45"/>
      <c r="I47" s="7"/>
    </row>
    <row r="48" spans="1:9" x14ac:dyDescent="0.25">
      <c r="A48" s="9"/>
      <c r="B48" s="10"/>
      <c r="C48" s="10"/>
      <c r="D48" s="11"/>
      <c r="E48" s="11"/>
      <c r="F48" s="10"/>
      <c r="G48" s="18"/>
      <c r="H48" s="45"/>
      <c r="I48" s="7"/>
    </row>
    <row r="49" spans="1:9" x14ac:dyDescent="0.25">
      <c r="A49" s="9"/>
      <c r="B49" s="10"/>
      <c r="C49" s="10"/>
      <c r="D49" s="11"/>
      <c r="E49" s="11"/>
      <c r="F49" s="10"/>
      <c r="G49" s="18"/>
      <c r="H49" s="45"/>
      <c r="I49" s="7"/>
    </row>
    <row r="50" spans="1:9" x14ac:dyDescent="0.25">
      <c r="A50" s="9"/>
      <c r="B50" s="10"/>
      <c r="C50" s="10"/>
      <c r="D50" s="11"/>
      <c r="E50" s="11"/>
      <c r="F50" s="10"/>
      <c r="G50" s="18"/>
      <c r="H50" s="45"/>
      <c r="I50" s="7"/>
    </row>
    <row r="51" spans="1:9" x14ac:dyDescent="0.25">
      <c r="A51" s="9"/>
      <c r="B51" s="10"/>
      <c r="C51" s="10"/>
      <c r="D51" s="11"/>
      <c r="E51" s="11"/>
      <c r="F51" s="10"/>
      <c r="G51" s="18"/>
      <c r="H51" s="45"/>
      <c r="I51" s="7"/>
    </row>
    <row r="52" spans="1:9" x14ac:dyDescent="0.25">
      <c r="A52" s="9"/>
      <c r="B52" s="10"/>
      <c r="C52" s="10"/>
      <c r="D52" s="11"/>
      <c r="E52" s="11"/>
      <c r="F52" s="10"/>
      <c r="G52" s="18"/>
      <c r="H52" s="45"/>
      <c r="I52" s="7"/>
    </row>
    <row r="53" spans="1:9" x14ac:dyDescent="0.25">
      <c r="A53" s="9"/>
      <c r="B53" s="10"/>
      <c r="C53" s="10"/>
      <c r="D53" s="11"/>
      <c r="E53" s="11"/>
      <c r="F53" s="10"/>
      <c r="G53" s="18"/>
      <c r="H53" s="45"/>
      <c r="I53" s="7"/>
    </row>
    <row r="54" spans="1:9" x14ac:dyDescent="0.25">
      <c r="A54" s="9"/>
      <c r="B54" s="10"/>
      <c r="C54" s="10"/>
      <c r="D54" s="11"/>
      <c r="E54" s="11"/>
      <c r="F54" s="10"/>
      <c r="G54" s="18"/>
      <c r="H54" s="45"/>
      <c r="I54" s="7"/>
    </row>
    <row r="55" spans="1:9" x14ac:dyDescent="0.25">
      <c r="A55" s="9"/>
      <c r="B55" s="10"/>
      <c r="C55" s="10"/>
      <c r="D55" s="11"/>
      <c r="E55" s="11"/>
      <c r="F55" s="10"/>
      <c r="G55" s="18"/>
      <c r="H55" s="45"/>
      <c r="I55" s="7"/>
    </row>
    <row r="56" spans="1:9" x14ac:dyDescent="0.25">
      <c r="A56" s="9"/>
      <c r="B56" s="10"/>
      <c r="C56" s="10"/>
      <c r="D56" s="11"/>
      <c r="E56" s="11"/>
      <c r="F56" s="10"/>
      <c r="G56" s="18"/>
      <c r="H56" s="45"/>
      <c r="I56" s="7"/>
    </row>
    <row r="57" spans="1:9" x14ac:dyDescent="0.25">
      <c r="A57" s="9"/>
      <c r="B57" s="10"/>
      <c r="C57" s="10"/>
      <c r="D57" s="11"/>
      <c r="E57" s="11"/>
      <c r="F57" s="10"/>
      <c r="G57" s="18"/>
      <c r="H57" s="45"/>
      <c r="I57" s="7"/>
    </row>
    <row r="58" spans="1:9" x14ac:dyDescent="0.25">
      <c r="A58" s="9"/>
      <c r="B58" s="10"/>
      <c r="C58" s="10"/>
      <c r="D58" s="11"/>
      <c r="E58" s="11"/>
      <c r="F58" s="10"/>
      <c r="G58" s="18"/>
      <c r="H58" s="45"/>
      <c r="I58" s="7"/>
    </row>
    <row r="59" spans="1:9" x14ac:dyDescent="0.25">
      <c r="A59" s="9"/>
      <c r="B59" s="10"/>
      <c r="C59" s="10"/>
      <c r="D59" s="11"/>
      <c r="E59" s="11"/>
      <c r="F59" s="10"/>
      <c r="G59" s="18"/>
      <c r="H59" s="45"/>
      <c r="I59" s="7"/>
    </row>
    <row r="60" spans="1:9" x14ac:dyDescent="0.25">
      <c r="A60" s="9"/>
      <c r="B60" s="10"/>
      <c r="C60" s="10"/>
      <c r="D60" s="11"/>
      <c r="E60" s="11"/>
      <c r="F60" s="10"/>
      <c r="G60" s="18"/>
      <c r="H60" s="45"/>
      <c r="I60" s="7"/>
    </row>
    <row r="61" spans="1:9" x14ac:dyDescent="0.25">
      <c r="A61" s="9"/>
      <c r="B61" s="10"/>
      <c r="C61" s="10"/>
      <c r="D61" s="11"/>
      <c r="E61" s="11"/>
      <c r="F61" s="10"/>
      <c r="G61" s="18"/>
      <c r="H61" s="45"/>
      <c r="I61" s="7"/>
    </row>
    <row r="62" spans="1:9" x14ac:dyDescent="0.25">
      <c r="A62" s="9"/>
      <c r="B62" s="10"/>
      <c r="C62" s="10"/>
      <c r="D62" s="11"/>
      <c r="E62" s="11"/>
      <c r="F62" s="10"/>
      <c r="G62" s="18"/>
      <c r="H62" s="45"/>
      <c r="I62" s="7"/>
    </row>
    <row r="63" spans="1:9" x14ac:dyDescent="0.25">
      <c r="A63" s="9"/>
      <c r="B63" s="10"/>
      <c r="C63" s="10"/>
      <c r="D63" s="11"/>
      <c r="E63" s="11"/>
      <c r="F63" s="10"/>
      <c r="G63" s="18"/>
      <c r="H63" s="45"/>
      <c r="I63" s="7"/>
    </row>
    <row r="64" spans="1:9" x14ac:dyDescent="0.25">
      <c r="A64" s="9"/>
      <c r="B64" s="10"/>
      <c r="C64" s="10"/>
      <c r="D64" s="11"/>
      <c r="E64" s="11"/>
      <c r="F64" s="10"/>
      <c r="G64" s="18"/>
      <c r="H64" s="45"/>
      <c r="I64" s="7"/>
    </row>
    <row r="65" spans="1:9" x14ac:dyDescent="0.25">
      <c r="A65" s="9"/>
      <c r="B65" s="10"/>
      <c r="C65" s="10"/>
      <c r="D65" s="11"/>
      <c r="E65" s="11"/>
      <c r="F65" s="10"/>
      <c r="G65" s="18"/>
      <c r="H65" s="45"/>
      <c r="I65" s="7"/>
    </row>
    <row r="66" spans="1:9" x14ac:dyDescent="0.25">
      <c r="A66" s="9"/>
      <c r="B66" s="10"/>
      <c r="C66" s="10"/>
      <c r="D66" s="11"/>
      <c r="E66" s="11"/>
      <c r="F66" s="10"/>
      <c r="G66" s="18"/>
      <c r="H66" s="45"/>
      <c r="I66" s="7"/>
    </row>
    <row r="67" spans="1:9" x14ac:dyDescent="0.25">
      <c r="A67" s="9"/>
      <c r="B67" s="10"/>
      <c r="C67" s="10"/>
      <c r="D67" s="11"/>
      <c r="E67" s="11"/>
      <c r="F67" s="10"/>
      <c r="G67" s="18"/>
      <c r="H67" s="45"/>
      <c r="I67" s="7"/>
    </row>
    <row r="68" spans="1:9" x14ac:dyDescent="0.25">
      <c r="A68" s="9"/>
      <c r="B68" s="10"/>
      <c r="C68" s="10"/>
      <c r="D68" s="11"/>
      <c r="E68" s="11"/>
      <c r="F68" s="10"/>
      <c r="G68" s="18"/>
      <c r="H68" s="45"/>
      <c r="I68" s="7"/>
    </row>
    <row r="69" spans="1:9" x14ac:dyDescent="0.25">
      <c r="A69" s="9"/>
      <c r="B69" s="10"/>
      <c r="C69" s="10"/>
      <c r="D69" s="11"/>
      <c r="E69" s="11"/>
      <c r="F69" s="10"/>
      <c r="G69" s="18"/>
      <c r="H69" s="45"/>
      <c r="I69" s="7"/>
    </row>
    <row r="70" spans="1:9" x14ac:dyDescent="0.25">
      <c r="A70" s="9"/>
      <c r="B70" s="10"/>
      <c r="C70" s="10"/>
      <c r="D70" s="11"/>
      <c r="E70" s="11"/>
      <c r="F70" s="10"/>
      <c r="G70" s="18"/>
      <c r="H70" s="45"/>
      <c r="I70" s="7"/>
    </row>
    <row r="71" spans="1:9" x14ac:dyDescent="0.25">
      <c r="A71" s="9"/>
      <c r="B71" s="10"/>
      <c r="C71" s="10"/>
      <c r="D71" s="11"/>
      <c r="E71" s="11"/>
      <c r="F71" s="10"/>
      <c r="G71" s="18"/>
      <c r="H71" s="45"/>
      <c r="I71" s="7"/>
    </row>
    <row r="72" spans="1:9" x14ac:dyDescent="0.25">
      <c r="A72" s="9"/>
      <c r="B72" s="10"/>
      <c r="C72" s="10"/>
      <c r="D72" s="11"/>
      <c r="E72" s="11"/>
      <c r="F72" s="10"/>
      <c r="G72" s="18"/>
      <c r="H72" s="45"/>
      <c r="I72" s="7"/>
    </row>
    <row r="73" spans="1:9" x14ac:dyDescent="0.25">
      <c r="A73" s="9"/>
      <c r="B73" s="10"/>
      <c r="C73" s="10"/>
      <c r="D73" s="11"/>
      <c r="E73" s="11"/>
      <c r="F73" s="10"/>
      <c r="G73" s="18"/>
      <c r="H73" s="45"/>
      <c r="I73" s="7"/>
    </row>
    <row r="74" spans="1:9" x14ac:dyDescent="0.25">
      <c r="A74" s="9"/>
      <c r="B74" s="10"/>
      <c r="C74" s="10"/>
      <c r="D74" s="11"/>
      <c r="E74" s="11"/>
      <c r="F74" s="10"/>
      <c r="G74" s="18"/>
      <c r="H74" s="45"/>
      <c r="I74" s="7"/>
    </row>
    <row r="75" spans="1:9" x14ac:dyDescent="0.25">
      <c r="A75" s="9"/>
      <c r="B75" s="10"/>
      <c r="C75" s="10"/>
      <c r="D75" s="11"/>
      <c r="E75" s="11"/>
      <c r="F75" s="10"/>
      <c r="G75" s="18"/>
      <c r="H75" s="45"/>
      <c r="I75" s="7"/>
    </row>
    <row r="76" spans="1:9" x14ac:dyDescent="0.25">
      <c r="A76" s="9"/>
      <c r="B76" s="10"/>
      <c r="C76" s="10"/>
      <c r="D76" s="11"/>
      <c r="E76" s="11"/>
      <c r="F76" s="10"/>
      <c r="G76" s="18"/>
      <c r="H76" s="45"/>
      <c r="I76" s="7"/>
    </row>
    <row r="77" spans="1:9" x14ac:dyDescent="0.25">
      <c r="A77" s="9"/>
      <c r="B77" s="10"/>
      <c r="C77" s="10"/>
      <c r="D77" s="11"/>
      <c r="E77" s="11"/>
      <c r="F77" s="10"/>
      <c r="G77" s="18"/>
      <c r="H77" s="45"/>
      <c r="I77" s="7"/>
    </row>
    <row r="78" spans="1:9" x14ac:dyDescent="0.25">
      <c r="A78" s="9"/>
      <c r="B78" s="10"/>
      <c r="C78" s="10"/>
      <c r="D78" s="11"/>
      <c r="E78" s="11"/>
      <c r="F78" s="10"/>
      <c r="G78" s="18"/>
      <c r="H78" s="45"/>
      <c r="I78" s="7"/>
    </row>
    <row r="79" spans="1:9" x14ac:dyDescent="0.25">
      <c r="A79" s="9"/>
      <c r="B79" s="10"/>
      <c r="C79" s="10"/>
      <c r="D79" s="11"/>
      <c r="E79" s="11"/>
      <c r="F79" s="10"/>
      <c r="G79" s="18"/>
      <c r="H79" s="45"/>
      <c r="I79" s="7"/>
    </row>
    <row r="80" spans="1:9" x14ac:dyDescent="0.25">
      <c r="A80" s="9"/>
      <c r="B80" s="10"/>
      <c r="C80" s="10"/>
      <c r="D80" s="11"/>
      <c r="E80" s="11"/>
      <c r="F80" s="10"/>
      <c r="G80" s="18"/>
      <c r="H80" s="45"/>
      <c r="I80" s="7"/>
    </row>
    <row r="81" spans="1:9" x14ac:dyDescent="0.25">
      <c r="A81" s="9"/>
      <c r="B81" s="10"/>
      <c r="C81" s="10"/>
      <c r="D81" s="11"/>
      <c r="E81" s="11"/>
      <c r="F81" s="10"/>
      <c r="G81" s="18"/>
      <c r="H81" s="45"/>
      <c r="I81" s="7"/>
    </row>
    <row r="82" spans="1:9" x14ac:dyDescent="0.25">
      <c r="A82" s="9"/>
      <c r="B82" s="10"/>
      <c r="C82" s="10"/>
      <c r="D82" s="11"/>
      <c r="E82" s="11"/>
      <c r="F82" s="10"/>
      <c r="G82" s="18"/>
      <c r="H82" s="45"/>
      <c r="I82" s="7"/>
    </row>
    <row r="83" spans="1:9" x14ac:dyDescent="0.25">
      <c r="A83" s="9"/>
      <c r="B83" s="10"/>
      <c r="C83" s="10"/>
      <c r="D83" s="11"/>
      <c r="E83" s="11"/>
      <c r="F83" s="10"/>
      <c r="G83" s="18"/>
      <c r="H83" s="45"/>
      <c r="I83" s="7"/>
    </row>
    <row r="84" spans="1:9" x14ac:dyDescent="0.25">
      <c r="A84" s="9"/>
      <c r="B84" s="10"/>
      <c r="C84" s="10"/>
      <c r="D84" s="11"/>
      <c r="E84" s="11"/>
      <c r="F84" s="10"/>
      <c r="G84" s="18"/>
      <c r="H84" s="45"/>
      <c r="I84" s="7"/>
    </row>
    <row r="85" spans="1:9" x14ac:dyDescent="0.25">
      <c r="A85" s="9"/>
      <c r="B85" s="10"/>
      <c r="C85" s="10"/>
      <c r="D85" s="11"/>
      <c r="E85" s="11"/>
      <c r="F85" s="10"/>
      <c r="G85" s="18"/>
      <c r="H85" s="45"/>
      <c r="I85" s="7"/>
    </row>
    <row r="86" spans="1:9" x14ac:dyDescent="0.25">
      <c r="A86" s="9"/>
      <c r="B86" s="10"/>
      <c r="C86" s="10"/>
      <c r="D86" s="11"/>
      <c r="E86" s="11"/>
      <c r="F86" s="10"/>
      <c r="G86" s="18"/>
      <c r="H86" s="45"/>
      <c r="I86" s="7"/>
    </row>
    <row r="87" spans="1:9" x14ac:dyDescent="0.25">
      <c r="A87" s="9"/>
      <c r="B87" s="10"/>
      <c r="C87" s="10"/>
      <c r="D87" s="11"/>
      <c r="E87" s="11"/>
      <c r="F87" s="10"/>
      <c r="G87" s="18"/>
      <c r="H87" s="45"/>
      <c r="I87" s="7"/>
    </row>
    <row r="88" spans="1:9" x14ac:dyDescent="0.25">
      <c r="A88" s="9"/>
      <c r="B88" s="10"/>
      <c r="C88" s="10"/>
      <c r="D88" s="11"/>
      <c r="E88" s="11"/>
      <c r="F88" s="10"/>
      <c r="G88" s="18"/>
      <c r="H88" s="45"/>
      <c r="I88" s="7"/>
    </row>
    <row r="89" spans="1:9" x14ac:dyDescent="0.25">
      <c r="A89" s="9"/>
      <c r="B89" s="10"/>
      <c r="C89" s="10"/>
      <c r="D89" s="11"/>
      <c r="E89" s="11"/>
      <c r="F89" s="10"/>
      <c r="G89" s="18"/>
      <c r="H89" s="45"/>
      <c r="I89" s="7"/>
    </row>
    <row r="90" spans="1:9" x14ac:dyDescent="0.25">
      <c r="A90" s="9"/>
      <c r="B90" s="10"/>
      <c r="C90" s="10"/>
      <c r="D90" s="11"/>
      <c r="E90" s="11"/>
      <c r="F90" s="10"/>
      <c r="G90" s="18"/>
      <c r="H90" s="45"/>
      <c r="I90" s="7"/>
    </row>
    <row r="91" spans="1:9" x14ac:dyDescent="0.25">
      <c r="A91" s="9"/>
      <c r="B91" s="10"/>
      <c r="C91" s="10"/>
      <c r="D91" s="11"/>
      <c r="E91" s="11"/>
      <c r="F91" s="10"/>
      <c r="G91" s="18"/>
      <c r="H91" s="45"/>
      <c r="I91" s="7"/>
    </row>
    <row r="92" spans="1:9" x14ac:dyDescent="0.25">
      <c r="A92" s="9"/>
      <c r="B92" s="10"/>
      <c r="C92" s="10"/>
      <c r="D92" s="11"/>
      <c r="E92" s="11"/>
      <c r="F92" s="10"/>
      <c r="G92" s="18"/>
      <c r="H92" s="45"/>
      <c r="I92" s="7"/>
    </row>
    <row r="93" spans="1:9" x14ac:dyDescent="0.25">
      <c r="A93" s="9"/>
      <c r="B93" s="10"/>
      <c r="C93" s="10"/>
      <c r="D93" s="11"/>
      <c r="E93" s="11"/>
      <c r="F93" s="10"/>
      <c r="G93" s="18"/>
      <c r="H93" s="45"/>
      <c r="I93" s="7"/>
    </row>
    <row r="94" spans="1:9" x14ac:dyDescent="0.25">
      <c r="A94" s="9"/>
      <c r="B94" s="10"/>
      <c r="C94" s="10"/>
      <c r="D94" s="11"/>
      <c r="E94" s="11"/>
      <c r="F94" s="10"/>
      <c r="G94" s="18"/>
      <c r="H94" s="45"/>
      <c r="I94" s="7"/>
    </row>
    <row r="95" spans="1:9" x14ac:dyDescent="0.25">
      <c r="A95" s="9"/>
      <c r="B95" s="10"/>
      <c r="C95" s="10"/>
      <c r="D95" s="11"/>
      <c r="E95" s="11"/>
      <c r="F95" s="10"/>
      <c r="G95" s="18"/>
      <c r="H95" s="45"/>
      <c r="I95" s="7"/>
    </row>
    <row r="96" spans="1:9" x14ac:dyDescent="0.25">
      <c r="A96" s="9"/>
      <c r="B96" s="10"/>
      <c r="C96" s="10"/>
      <c r="D96" s="11"/>
      <c r="E96" s="11"/>
      <c r="F96" s="10"/>
      <c r="G96" s="18"/>
      <c r="H96" s="45"/>
      <c r="I96" s="7"/>
    </row>
    <row r="97" spans="1:9" x14ac:dyDescent="0.25">
      <c r="A97" s="9"/>
      <c r="B97" s="10"/>
      <c r="C97" s="10"/>
      <c r="D97" s="11"/>
      <c r="E97" s="11"/>
      <c r="F97" s="10"/>
      <c r="G97" s="18"/>
      <c r="H97" s="45"/>
      <c r="I97" s="7"/>
    </row>
    <row r="98" spans="1:9" x14ac:dyDescent="0.25">
      <c r="A98" s="9"/>
      <c r="B98" s="10"/>
      <c r="C98" s="10"/>
      <c r="D98" s="11"/>
      <c r="E98" s="11"/>
      <c r="F98" s="10"/>
      <c r="G98" s="18"/>
      <c r="H98" s="45"/>
      <c r="I98" s="7"/>
    </row>
    <row r="99" spans="1:9" x14ac:dyDescent="0.25">
      <c r="A99" s="9"/>
      <c r="B99" s="10"/>
      <c r="C99" s="10"/>
      <c r="D99" s="11"/>
      <c r="E99" s="11"/>
      <c r="F99" s="10"/>
      <c r="G99" s="18"/>
      <c r="H99" s="45"/>
      <c r="I99" s="7"/>
    </row>
    <row r="100" spans="1:9" x14ac:dyDescent="0.25">
      <c r="A100" s="9"/>
      <c r="B100" s="10"/>
      <c r="C100" s="10"/>
      <c r="D100" s="11"/>
      <c r="E100" s="11"/>
      <c r="F100" s="10"/>
      <c r="G100" s="18"/>
      <c r="H100" s="45"/>
      <c r="I100" s="7"/>
    </row>
    <row r="101" spans="1:9" x14ac:dyDescent="0.25">
      <c r="A101" s="9"/>
      <c r="B101" s="10"/>
      <c r="C101" s="10"/>
      <c r="D101" s="11"/>
      <c r="E101" s="11"/>
      <c r="F101" s="10"/>
      <c r="G101" s="18"/>
      <c r="H101" s="45"/>
      <c r="I101" s="7"/>
    </row>
    <row r="102" spans="1:9" x14ac:dyDescent="0.25">
      <c r="A102" s="9"/>
      <c r="B102" s="10"/>
      <c r="C102" s="10"/>
      <c r="D102" s="11"/>
      <c r="E102" s="11"/>
      <c r="F102" s="10"/>
      <c r="G102" s="18"/>
      <c r="H102" s="45"/>
      <c r="I102" s="7"/>
    </row>
    <row r="103" spans="1:9" x14ac:dyDescent="0.25">
      <c r="A103" s="9"/>
      <c r="B103" s="10"/>
      <c r="C103" s="10"/>
      <c r="D103" s="11"/>
      <c r="E103" s="11"/>
      <c r="F103" s="10"/>
      <c r="G103" s="18"/>
      <c r="H103" s="45"/>
      <c r="I103" s="7"/>
    </row>
    <row r="104" spans="1:9" x14ac:dyDescent="0.25">
      <c r="A104" s="9"/>
      <c r="B104" s="10"/>
      <c r="C104" s="10"/>
      <c r="D104" s="11"/>
      <c r="E104" s="11"/>
      <c r="F104" s="10"/>
      <c r="G104" s="18"/>
      <c r="H104" s="45"/>
      <c r="I104" s="7"/>
    </row>
    <row r="105" spans="1:9" x14ac:dyDescent="0.25">
      <c r="A105" s="9"/>
      <c r="B105" s="10"/>
      <c r="C105" s="10"/>
      <c r="D105" s="11"/>
      <c r="E105" s="11"/>
      <c r="F105" s="10"/>
      <c r="G105" s="18"/>
      <c r="H105" s="45"/>
      <c r="I105" s="7"/>
    </row>
    <row r="106" spans="1:9" x14ac:dyDescent="0.25">
      <c r="A106" s="9"/>
      <c r="B106" s="10"/>
      <c r="C106" s="10"/>
      <c r="D106" s="11"/>
      <c r="E106" s="11"/>
      <c r="F106" s="10"/>
      <c r="G106" s="18"/>
      <c r="H106" s="45"/>
      <c r="I106" s="7"/>
    </row>
    <row r="107" spans="1:9" x14ac:dyDescent="0.25">
      <c r="A107" s="9"/>
      <c r="B107" s="10"/>
      <c r="C107" s="10"/>
      <c r="D107" s="11"/>
      <c r="E107" s="11"/>
      <c r="F107" s="10"/>
      <c r="G107" s="18"/>
      <c r="H107" s="45"/>
      <c r="I107" s="7"/>
    </row>
    <row r="108" spans="1:9" x14ac:dyDescent="0.25">
      <c r="A108" s="9"/>
      <c r="B108" s="10"/>
      <c r="C108" s="10"/>
      <c r="D108" s="11"/>
      <c r="E108" s="11"/>
      <c r="F108" s="10"/>
      <c r="G108" s="18"/>
      <c r="H108" s="45"/>
      <c r="I108" s="7"/>
    </row>
    <row r="109" spans="1:9" x14ac:dyDescent="0.25">
      <c r="A109" s="9"/>
      <c r="B109" s="10"/>
      <c r="C109" s="10"/>
      <c r="D109" s="11"/>
      <c r="E109" s="11"/>
      <c r="F109" s="10"/>
      <c r="G109" s="18"/>
      <c r="H109" s="45"/>
      <c r="I109" s="7"/>
    </row>
    <row r="110" spans="1:9" x14ac:dyDescent="0.25">
      <c r="A110" s="9"/>
      <c r="B110" s="10"/>
      <c r="C110" s="10"/>
      <c r="D110" s="11"/>
      <c r="E110" s="11"/>
      <c r="F110" s="10"/>
      <c r="G110" s="18"/>
      <c r="H110" s="45"/>
      <c r="I110" s="7"/>
    </row>
    <row r="111" spans="1:9" x14ac:dyDescent="0.25">
      <c r="A111" s="9"/>
      <c r="B111" s="10"/>
      <c r="C111" s="10"/>
      <c r="D111" s="11"/>
      <c r="E111" s="11"/>
      <c r="F111" s="10"/>
      <c r="G111" s="18"/>
      <c r="H111" s="45"/>
      <c r="I111" s="7"/>
    </row>
    <row r="112" spans="1:9" x14ac:dyDescent="0.25">
      <c r="A112" s="9"/>
      <c r="B112" s="10"/>
      <c r="C112" s="10"/>
      <c r="D112" s="11"/>
      <c r="E112" s="11"/>
      <c r="F112" s="10"/>
      <c r="G112" s="18"/>
      <c r="H112" s="45"/>
      <c r="I112" s="7"/>
    </row>
    <row r="113" spans="1:9" x14ac:dyDescent="0.25">
      <c r="A113" s="9"/>
      <c r="B113" s="10"/>
      <c r="C113" s="10"/>
      <c r="D113" s="11"/>
      <c r="E113" s="11"/>
      <c r="F113" s="10"/>
      <c r="G113" s="18"/>
      <c r="H113" s="45"/>
      <c r="I113" s="7"/>
    </row>
    <row r="114" spans="1:9" x14ac:dyDescent="0.25">
      <c r="A114" s="9"/>
      <c r="B114" s="10"/>
      <c r="C114" s="10"/>
      <c r="D114" s="11"/>
      <c r="E114" s="11"/>
      <c r="F114" s="10"/>
      <c r="G114" s="18"/>
      <c r="H114" s="45"/>
      <c r="I114" s="7"/>
    </row>
    <row r="115" spans="1:9" x14ac:dyDescent="0.25">
      <c r="A115" s="9"/>
      <c r="B115" s="10"/>
      <c r="C115" s="10"/>
      <c r="D115" s="11"/>
      <c r="E115" s="11"/>
      <c r="F115" s="10"/>
      <c r="G115" s="18"/>
      <c r="H115" s="45"/>
      <c r="I115" s="7"/>
    </row>
    <row r="116" spans="1:9" x14ac:dyDescent="0.25">
      <c r="A116" s="9"/>
      <c r="B116" s="10"/>
      <c r="C116" s="10"/>
      <c r="D116" s="11"/>
      <c r="E116" s="11"/>
      <c r="F116" s="10"/>
      <c r="G116" s="18"/>
      <c r="H116" s="45"/>
      <c r="I116" s="7"/>
    </row>
    <row r="117" spans="1:9" x14ac:dyDescent="0.25">
      <c r="A117" s="9"/>
      <c r="B117" s="10"/>
      <c r="C117" s="10"/>
      <c r="D117" s="11"/>
      <c r="E117" s="11"/>
      <c r="F117" s="10"/>
      <c r="G117" s="18"/>
      <c r="H117" s="45"/>
      <c r="I117" s="7"/>
    </row>
    <row r="118" spans="1:9" x14ac:dyDescent="0.25">
      <c r="A118" s="9"/>
      <c r="B118" s="10"/>
      <c r="C118" s="10"/>
      <c r="D118" s="11"/>
      <c r="E118" s="11"/>
      <c r="F118" s="10"/>
      <c r="G118" s="18"/>
      <c r="H118" s="45"/>
      <c r="I118" s="7"/>
    </row>
    <row r="119" spans="1:9" x14ac:dyDescent="0.25">
      <c r="A119" s="9"/>
      <c r="B119" s="10"/>
      <c r="C119" s="10"/>
      <c r="D119" s="11"/>
      <c r="E119" s="11"/>
      <c r="F119" s="10"/>
      <c r="G119" s="18"/>
      <c r="H119" s="45"/>
      <c r="I119" s="7"/>
    </row>
    <row r="120" spans="1:9" x14ac:dyDescent="0.25">
      <c r="A120" s="9"/>
      <c r="B120" s="10"/>
      <c r="C120" s="10"/>
      <c r="D120" s="11"/>
      <c r="E120" s="11"/>
      <c r="F120" s="10"/>
      <c r="G120" s="18"/>
      <c r="H120" s="45"/>
      <c r="I120" s="7"/>
    </row>
    <row r="121" spans="1:9" x14ac:dyDescent="0.25">
      <c r="A121" s="9"/>
      <c r="B121" s="10"/>
      <c r="C121" s="10"/>
      <c r="D121" s="11"/>
      <c r="E121" s="11"/>
      <c r="F121" s="10"/>
      <c r="G121" s="18"/>
      <c r="H121" s="45"/>
      <c r="I121" s="7"/>
    </row>
    <row r="122" spans="1:9" x14ac:dyDescent="0.25">
      <c r="A122" s="9"/>
      <c r="B122" s="10"/>
      <c r="C122" s="10"/>
      <c r="D122" s="11"/>
      <c r="E122" s="11"/>
      <c r="F122" s="10"/>
      <c r="G122" s="18"/>
      <c r="H122" s="45"/>
      <c r="I122" s="7"/>
    </row>
    <row r="123" spans="1:9" x14ac:dyDescent="0.25">
      <c r="A123" s="9"/>
      <c r="B123" s="10"/>
      <c r="C123" s="10"/>
      <c r="D123" s="11"/>
      <c r="E123" s="11"/>
      <c r="F123" s="10"/>
      <c r="G123" s="18"/>
      <c r="H123" s="45"/>
      <c r="I123" s="7"/>
    </row>
    <row r="124" spans="1:9" x14ac:dyDescent="0.25">
      <c r="A124" s="9"/>
      <c r="B124" s="10"/>
      <c r="C124" s="10"/>
      <c r="D124" s="11"/>
      <c r="E124" s="11"/>
      <c r="F124" s="10"/>
      <c r="G124" s="18"/>
      <c r="H124" s="45"/>
      <c r="I124" s="7"/>
    </row>
    <row r="125" spans="1:9" x14ac:dyDescent="0.25">
      <c r="A125" s="9"/>
      <c r="B125" s="10"/>
      <c r="C125" s="10"/>
      <c r="D125" s="11"/>
      <c r="E125" s="11"/>
      <c r="F125" s="10"/>
      <c r="G125" s="18"/>
      <c r="H125" s="45"/>
      <c r="I125" s="7"/>
    </row>
    <row r="126" spans="1:9" x14ac:dyDescent="0.25">
      <c r="A126" s="9"/>
      <c r="B126" s="10"/>
      <c r="C126" s="10"/>
      <c r="D126" s="11"/>
      <c r="E126" s="11"/>
      <c r="F126" s="10"/>
      <c r="G126" s="18"/>
      <c r="H126" s="45"/>
      <c r="I126" s="7"/>
    </row>
    <row r="127" spans="1:9" x14ac:dyDescent="0.25">
      <c r="A127" s="9"/>
      <c r="B127" s="10"/>
      <c r="C127" s="10"/>
      <c r="D127" s="11"/>
      <c r="E127" s="11"/>
      <c r="F127" s="10"/>
      <c r="G127" s="18"/>
      <c r="H127" s="45"/>
      <c r="I127" s="7"/>
    </row>
    <row r="128" spans="1:9" x14ac:dyDescent="0.25">
      <c r="A128" s="9"/>
      <c r="B128" s="10"/>
      <c r="C128" s="10"/>
      <c r="D128" s="11"/>
      <c r="E128" s="11"/>
      <c r="F128" s="10"/>
      <c r="G128" s="18"/>
      <c r="H128" s="45"/>
      <c r="I128" s="7"/>
    </row>
    <row r="129" spans="1:9" x14ac:dyDescent="0.25">
      <c r="A129" s="9"/>
      <c r="B129" s="10"/>
      <c r="C129" s="10"/>
      <c r="D129" s="11"/>
      <c r="E129" s="11"/>
      <c r="F129" s="10"/>
      <c r="G129" s="18"/>
      <c r="H129" s="45"/>
      <c r="I129" s="7"/>
    </row>
    <row r="130" spans="1:9" x14ac:dyDescent="0.25">
      <c r="A130" s="9"/>
      <c r="B130" s="10"/>
      <c r="C130" s="10"/>
      <c r="D130" s="11"/>
      <c r="E130" s="11"/>
      <c r="F130" s="10"/>
      <c r="G130" s="18"/>
      <c r="H130" s="45"/>
      <c r="I130" s="7"/>
    </row>
    <row r="131" spans="1:9" x14ac:dyDescent="0.25">
      <c r="A131" s="9"/>
      <c r="B131" s="10"/>
      <c r="C131" s="10"/>
      <c r="D131" s="11"/>
      <c r="E131" s="11"/>
      <c r="F131" s="10"/>
      <c r="G131" s="18"/>
      <c r="H131" s="45"/>
      <c r="I131" s="7"/>
    </row>
    <row r="132" spans="1:9" x14ac:dyDescent="0.25">
      <c r="A132" s="9"/>
      <c r="B132" s="10"/>
      <c r="C132" s="10"/>
      <c r="D132" s="11"/>
      <c r="E132" s="11"/>
      <c r="F132" s="10"/>
      <c r="G132" s="18"/>
      <c r="H132" s="45"/>
      <c r="I132" s="7"/>
    </row>
    <row r="133" spans="1:9" x14ac:dyDescent="0.25">
      <c r="A133" s="9"/>
      <c r="B133" s="10"/>
      <c r="C133" s="10"/>
      <c r="D133" s="11"/>
      <c r="E133" s="11"/>
      <c r="F133" s="10"/>
      <c r="G133" s="18"/>
      <c r="H133" s="45"/>
      <c r="I133" s="7"/>
    </row>
    <row r="134" spans="1:9" x14ac:dyDescent="0.25">
      <c r="A134" s="9"/>
      <c r="B134" s="10"/>
      <c r="C134" s="10"/>
      <c r="D134" s="11"/>
      <c r="E134" s="11"/>
      <c r="F134" s="10"/>
      <c r="G134" s="18"/>
      <c r="H134" s="45"/>
      <c r="I134" s="7"/>
    </row>
    <row r="135" spans="1:9" x14ac:dyDescent="0.25">
      <c r="A135" s="9"/>
      <c r="B135" s="10"/>
      <c r="C135" s="10"/>
      <c r="D135" s="11"/>
      <c r="E135" s="11"/>
      <c r="F135" s="10"/>
      <c r="G135" s="18"/>
      <c r="H135" s="45"/>
      <c r="I135" s="7"/>
    </row>
    <row r="136" spans="1:9" x14ac:dyDescent="0.25">
      <c r="A136" s="9"/>
      <c r="B136" s="10"/>
      <c r="C136" s="10"/>
      <c r="D136" s="11"/>
      <c r="E136" s="11"/>
      <c r="F136" s="10"/>
      <c r="G136" s="18"/>
      <c r="H136" s="45"/>
      <c r="I136" s="7"/>
    </row>
    <row r="137" spans="1:9" x14ac:dyDescent="0.25">
      <c r="A137" s="9"/>
      <c r="B137" s="10"/>
      <c r="C137" s="10"/>
      <c r="D137" s="11"/>
      <c r="E137" s="11"/>
      <c r="F137" s="10"/>
      <c r="G137" s="18"/>
      <c r="H137" s="45"/>
      <c r="I137" s="7"/>
    </row>
    <row r="138" spans="1:9" x14ac:dyDescent="0.25">
      <c r="A138" s="9"/>
      <c r="B138" s="10"/>
      <c r="C138" s="10"/>
      <c r="D138" s="11"/>
      <c r="E138" s="11"/>
      <c r="F138" s="10"/>
      <c r="G138" s="18"/>
      <c r="H138" s="45"/>
      <c r="I138" s="7"/>
    </row>
    <row r="139" spans="1:9" x14ac:dyDescent="0.25">
      <c r="A139" s="9"/>
      <c r="B139" s="10"/>
      <c r="C139" s="10"/>
      <c r="D139" s="11"/>
      <c r="E139" s="11"/>
      <c r="F139" s="10"/>
      <c r="G139" s="18"/>
      <c r="H139" s="45"/>
      <c r="I139" s="7"/>
    </row>
    <row r="140" spans="1:9" x14ac:dyDescent="0.25">
      <c r="A140" s="9"/>
      <c r="B140" s="10"/>
      <c r="C140" s="10"/>
      <c r="D140" s="11"/>
      <c r="E140" s="11"/>
      <c r="F140" s="10"/>
      <c r="G140" s="18"/>
      <c r="H140" s="45"/>
      <c r="I140" s="7"/>
    </row>
    <row r="141" spans="1:9" x14ac:dyDescent="0.25">
      <c r="A141" s="9"/>
      <c r="B141" s="10"/>
      <c r="C141" s="10"/>
      <c r="D141" s="11"/>
      <c r="E141" s="11"/>
      <c r="F141" s="10"/>
      <c r="G141" s="18"/>
      <c r="H141" s="45"/>
      <c r="I141" s="7"/>
    </row>
    <row r="142" spans="1:9" x14ac:dyDescent="0.25">
      <c r="A142" s="9"/>
      <c r="B142" s="10"/>
      <c r="C142" s="10"/>
      <c r="D142" s="11"/>
      <c r="E142" s="11"/>
      <c r="F142" s="10"/>
      <c r="G142" s="18"/>
      <c r="H142" s="45"/>
      <c r="I142" s="7"/>
    </row>
    <row r="143" spans="1:9" x14ac:dyDescent="0.25">
      <c r="A143" s="9"/>
      <c r="B143" s="10"/>
      <c r="C143" s="10"/>
      <c r="D143" s="11"/>
      <c r="E143" s="11"/>
      <c r="F143" s="10"/>
      <c r="G143" s="18"/>
      <c r="H143" s="45"/>
      <c r="I143" s="7"/>
    </row>
    <row r="144" spans="1:9" x14ac:dyDescent="0.25">
      <c r="A144" s="9"/>
      <c r="B144" s="10"/>
      <c r="C144" s="10"/>
      <c r="D144" s="11"/>
      <c r="E144" s="11"/>
      <c r="F144" s="10"/>
      <c r="G144" s="18"/>
      <c r="H144" s="45"/>
      <c r="I144" s="7"/>
    </row>
    <row r="145" spans="1:9" x14ac:dyDescent="0.25">
      <c r="A145" s="9"/>
      <c r="B145" s="10"/>
      <c r="C145" s="10"/>
      <c r="D145" s="11"/>
      <c r="E145" s="11"/>
      <c r="F145" s="10"/>
      <c r="G145" s="18"/>
      <c r="H145" s="45"/>
      <c r="I145" s="7"/>
    </row>
    <row r="146" spans="1:9" x14ac:dyDescent="0.25">
      <c r="A146" s="9"/>
      <c r="B146" s="10"/>
      <c r="C146" s="10"/>
      <c r="D146" s="11"/>
      <c r="E146" s="11"/>
      <c r="F146" s="10"/>
      <c r="G146" s="18"/>
      <c r="H146" s="45"/>
      <c r="I146" s="7"/>
    </row>
    <row r="147" spans="1:9" x14ac:dyDescent="0.25">
      <c r="A147" s="9"/>
      <c r="B147" s="10"/>
      <c r="C147" s="10"/>
      <c r="D147" s="11"/>
      <c r="E147" s="11"/>
      <c r="F147" s="10"/>
      <c r="G147" s="18"/>
      <c r="H147" s="45"/>
      <c r="I147" s="7"/>
    </row>
    <row r="148" spans="1:9" x14ac:dyDescent="0.25">
      <c r="A148" s="9"/>
      <c r="B148" s="10"/>
      <c r="C148" s="10"/>
      <c r="D148" s="11"/>
      <c r="E148" s="11"/>
      <c r="F148" s="10"/>
      <c r="G148" s="18"/>
      <c r="H148" s="45"/>
      <c r="I148" s="7"/>
    </row>
    <row r="149" spans="1:9" x14ac:dyDescent="0.25">
      <c r="A149" s="9"/>
      <c r="B149" s="10"/>
      <c r="C149" s="10"/>
      <c r="D149" s="11"/>
      <c r="E149" s="11"/>
      <c r="F149" s="10"/>
      <c r="G149" s="18"/>
      <c r="H149" s="45"/>
      <c r="I149" s="7"/>
    </row>
    <row r="150" spans="1:9" x14ac:dyDescent="0.25">
      <c r="A150" s="9"/>
      <c r="B150" s="10"/>
      <c r="C150" s="10"/>
      <c r="D150" s="11"/>
      <c r="E150" s="11"/>
      <c r="F150" s="10"/>
      <c r="G150" s="18"/>
      <c r="H150" s="45"/>
      <c r="I150" s="7"/>
    </row>
    <row r="151" spans="1:9" x14ac:dyDescent="0.25">
      <c r="A151" s="9"/>
      <c r="B151" s="10"/>
      <c r="C151" s="10"/>
      <c r="D151" s="11"/>
      <c r="E151" s="11"/>
      <c r="F151" s="10"/>
      <c r="G151" s="18"/>
      <c r="H151" s="45"/>
      <c r="I151" s="7"/>
    </row>
    <row r="152" spans="1:9" x14ac:dyDescent="0.25">
      <c r="A152" s="9"/>
      <c r="B152" s="10"/>
      <c r="C152" s="10"/>
      <c r="D152" s="11"/>
      <c r="E152" s="11"/>
      <c r="F152" s="10"/>
      <c r="G152" s="18"/>
      <c r="H152" s="45"/>
      <c r="I152" s="7"/>
    </row>
    <row r="153" spans="1:9" x14ac:dyDescent="0.25">
      <c r="A153" s="9"/>
      <c r="B153" s="10"/>
      <c r="C153" s="10"/>
      <c r="D153" s="11"/>
      <c r="E153" s="11"/>
      <c r="F153" s="10"/>
      <c r="G153" s="18"/>
      <c r="H153" s="45"/>
      <c r="I153" s="7"/>
    </row>
    <row r="154" spans="1:9" x14ac:dyDescent="0.25">
      <c r="A154" s="9"/>
      <c r="B154" s="10"/>
      <c r="C154" s="10"/>
      <c r="D154" s="11"/>
      <c r="E154" s="11"/>
      <c r="F154" s="10"/>
      <c r="G154" s="18"/>
      <c r="H154" s="45"/>
      <c r="I154" s="7"/>
    </row>
    <row r="155" spans="1:9" x14ac:dyDescent="0.25">
      <c r="A155" s="9"/>
      <c r="B155" s="10"/>
      <c r="C155" s="10"/>
      <c r="D155" s="11"/>
      <c r="E155" s="11"/>
      <c r="F155" s="10"/>
      <c r="G155" s="18"/>
      <c r="H155" s="45"/>
      <c r="I155" s="7"/>
    </row>
    <row r="156" spans="1:9" x14ac:dyDescent="0.25">
      <c r="A156" s="9"/>
      <c r="B156" s="10"/>
      <c r="C156" s="10"/>
      <c r="D156" s="11"/>
      <c r="E156" s="11"/>
      <c r="F156" s="10"/>
      <c r="G156" s="18"/>
      <c r="H156" s="45"/>
      <c r="I156" s="7"/>
    </row>
    <row r="157" spans="1:9" x14ac:dyDescent="0.25">
      <c r="A157" s="9"/>
      <c r="B157" s="10"/>
      <c r="C157" s="10"/>
      <c r="D157" s="11"/>
      <c r="E157" s="11"/>
      <c r="F157" s="10"/>
      <c r="G157" s="18"/>
      <c r="H157" s="45"/>
      <c r="I157" s="7"/>
    </row>
    <row r="158" spans="1:9" x14ac:dyDescent="0.25">
      <c r="A158" s="9"/>
      <c r="B158" s="10"/>
      <c r="C158" s="10"/>
      <c r="D158" s="11"/>
      <c r="E158" s="11"/>
      <c r="F158" s="10"/>
      <c r="G158" s="18"/>
      <c r="H158" s="45"/>
      <c r="I158" s="7"/>
    </row>
    <row r="159" spans="1:9" x14ac:dyDescent="0.25">
      <c r="A159" s="9"/>
      <c r="B159" s="10"/>
      <c r="C159" s="10"/>
      <c r="D159" s="11"/>
      <c r="E159" s="11"/>
      <c r="F159" s="10"/>
      <c r="G159" s="18"/>
      <c r="H159" s="45"/>
      <c r="I159" s="7"/>
    </row>
    <row r="160" spans="1:9" x14ac:dyDescent="0.25">
      <c r="A160" s="9"/>
      <c r="B160" s="10"/>
      <c r="C160" s="10"/>
      <c r="D160" s="11"/>
      <c r="E160" s="11"/>
      <c r="F160" s="10"/>
      <c r="G160" s="18"/>
      <c r="H160" s="45"/>
      <c r="I160" s="7"/>
    </row>
    <row r="161" spans="1:9" x14ac:dyDescent="0.25">
      <c r="A161" s="9"/>
      <c r="B161" s="10"/>
      <c r="C161" s="10"/>
      <c r="D161" s="11"/>
      <c r="E161" s="11"/>
      <c r="F161" s="10"/>
      <c r="G161" s="18"/>
      <c r="H161" s="45"/>
      <c r="I161" s="7"/>
    </row>
    <row r="162" spans="1:9" x14ac:dyDescent="0.25">
      <c r="A162" s="9"/>
      <c r="B162" s="10"/>
      <c r="C162" s="10"/>
      <c r="D162" s="11"/>
      <c r="E162" s="11"/>
      <c r="F162" s="10"/>
      <c r="G162" s="18"/>
      <c r="H162" s="45"/>
      <c r="I162" s="7"/>
    </row>
    <row r="163" spans="1:9" x14ac:dyDescent="0.25">
      <c r="A163" s="9"/>
      <c r="B163" s="10"/>
      <c r="C163" s="10"/>
      <c r="D163" s="11"/>
      <c r="E163" s="11"/>
      <c r="F163" s="10"/>
      <c r="G163" s="18"/>
      <c r="H163" s="45"/>
      <c r="I163" s="7"/>
    </row>
    <row r="164" spans="1:9" x14ac:dyDescent="0.25">
      <c r="A164" s="9"/>
      <c r="B164" s="10"/>
      <c r="C164" s="10"/>
      <c r="D164" s="11"/>
      <c r="E164" s="11"/>
      <c r="F164" s="10"/>
      <c r="G164" s="18"/>
      <c r="H164" s="45"/>
      <c r="I164" s="7"/>
    </row>
    <row r="165" spans="1:9" x14ac:dyDescent="0.25">
      <c r="A165" s="9"/>
      <c r="B165" s="10"/>
      <c r="C165" s="10"/>
      <c r="D165" s="11"/>
      <c r="E165" s="11"/>
      <c r="F165" s="10"/>
      <c r="G165" s="18"/>
      <c r="H165" s="45"/>
      <c r="I165" s="7"/>
    </row>
    <row r="166" spans="1:9" x14ac:dyDescent="0.25">
      <c r="A166" s="9"/>
      <c r="B166" s="10"/>
      <c r="C166" s="10"/>
      <c r="D166" s="11"/>
      <c r="E166" s="11"/>
      <c r="F166" s="10"/>
      <c r="G166" s="18"/>
      <c r="H166" s="45"/>
      <c r="I166" s="7"/>
    </row>
    <row r="167" spans="1:9" x14ac:dyDescent="0.25">
      <c r="A167" s="9"/>
      <c r="B167" s="10"/>
      <c r="C167" s="10"/>
      <c r="D167" s="11"/>
      <c r="E167" s="11"/>
      <c r="F167" s="10"/>
      <c r="G167" s="18"/>
      <c r="H167" s="45"/>
      <c r="I167" s="7"/>
    </row>
    <row r="168" spans="1:9" x14ac:dyDescent="0.25">
      <c r="A168" s="9"/>
      <c r="B168" s="10"/>
      <c r="C168" s="10"/>
      <c r="D168" s="11"/>
      <c r="E168" s="11"/>
      <c r="F168" s="10"/>
      <c r="G168" s="18"/>
      <c r="H168" s="45"/>
      <c r="I168" s="7"/>
    </row>
    <row r="169" spans="1:9" x14ac:dyDescent="0.25">
      <c r="A169" s="9"/>
      <c r="B169" s="10"/>
      <c r="C169" s="10"/>
      <c r="D169" s="11"/>
      <c r="E169" s="11"/>
      <c r="F169" s="10"/>
      <c r="G169" s="18"/>
      <c r="H169" s="45"/>
      <c r="I169" s="7"/>
    </row>
    <row r="170" spans="1:9" x14ac:dyDescent="0.25">
      <c r="A170" s="9"/>
      <c r="B170" s="10"/>
      <c r="C170" s="10"/>
      <c r="D170" s="11"/>
      <c r="E170" s="11"/>
      <c r="F170" s="10"/>
      <c r="G170" s="18"/>
      <c r="H170" s="45"/>
      <c r="I170" s="7"/>
    </row>
    <row r="171" spans="1:9" x14ac:dyDescent="0.25">
      <c r="A171" s="9"/>
      <c r="B171" s="10"/>
      <c r="C171" s="10"/>
      <c r="D171" s="11"/>
      <c r="E171" s="11"/>
      <c r="F171" s="10"/>
      <c r="G171" s="18"/>
      <c r="H171" s="45"/>
      <c r="I171" s="7"/>
    </row>
    <row r="172" spans="1:9" x14ac:dyDescent="0.25">
      <c r="A172" s="9"/>
      <c r="B172" s="10"/>
      <c r="C172" s="10"/>
      <c r="D172" s="11"/>
      <c r="E172" s="11"/>
      <c r="F172" s="10"/>
      <c r="G172" s="18"/>
      <c r="H172" s="45"/>
      <c r="I172" s="7"/>
    </row>
    <row r="173" spans="1:9" x14ac:dyDescent="0.25">
      <c r="A173" s="9"/>
      <c r="B173" s="10"/>
      <c r="C173" s="10"/>
      <c r="D173" s="11"/>
      <c r="E173" s="11"/>
      <c r="F173" s="10"/>
      <c r="G173" s="18"/>
      <c r="H173" s="45"/>
      <c r="I173" s="7"/>
    </row>
    <row r="174" spans="1:9" x14ac:dyDescent="0.25">
      <c r="A174" s="9"/>
      <c r="B174" s="10"/>
      <c r="C174" s="10"/>
      <c r="D174" s="11"/>
      <c r="E174" s="11"/>
      <c r="F174" s="10"/>
      <c r="G174" s="18"/>
      <c r="H174" s="45"/>
      <c r="I174" s="7"/>
    </row>
    <row r="175" spans="1:9" x14ac:dyDescent="0.25">
      <c r="A175" s="9"/>
      <c r="B175" s="10"/>
      <c r="C175" s="10"/>
      <c r="D175" s="11"/>
      <c r="E175" s="11"/>
      <c r="F175" s="10"/>
      <c r="G175" s="18"/>
      <c r="H175" s="45"/>
      <c r="I175" s="7"/>
    </row>
    <row r="176" spans="1:9" x14ac:dyDescent="0.25">
      <c r="A176" s="9"/>
      <c r="B176" s="10"/>
      <c r="C176" s="10"/>
      <c r="D176" s="11"/>
      <c r="E176" s="11"/>
      <c r="F176" s="10"/>
      <c r="G176" s="18"/>
      <c r="H176" s="45"/>
      <c r="I176" s="7"/>
    </row>
    <row r="177" spans="1:9" x14ac:dyDescent="0.25">
      <c r="A177" s="9"/>
      <c r="B177" s="10"/>
      <c r="C177" s="10"/>
      <c r="D177" s="11"/>
      <c r="E177" s="11"/>
      <c r="F177" s="10"/>
      <c r="G177" s="18"/>
      <c r="H177" s="45"/>
      <c r="I177" s="7"/>
    </row>
    <row r="178" spans="1:9" x14ac:dyDescent="0.25">
      <c r="A178" s="9"/>
      <c r="B178" s="10"/>
      <c r="C178" s="10"/>
      <c r="D178" s="11"/>
      <c r="E178" s="11"/>
      <c r="F178" s="10"/>
      <c r="G178" s="18"/>
      <c r="H178" s="45"/>
      <c r="I178" s="7"/>
    </row>
    <row r="179" spans="1:9" x14ac:dyDescent="0.25">
      <c r="A179" s="9"/>
      <c r="B179" s="10"/>
      <c r="C179" s="10"/>
      <c r="D179" s="11"/>
      <c r="E179" s="11"/>
      <c r="F179" s="10"/>
      <c r="G179" s="18"/>
      <c r="H179" s="45"/>
      <c r="I179" s="7"/>
    </row>
    <row r="180" spans="1:9" x14ac:dyDescent="0.25">
      <c r="A180" s="9"/>
      <c r="B180" s="10"/>
      <c r="C180" s="10"/>
      <c r="D180" s="11"/>
      <c r="E180" s="11"/>
      <c r="F180" s="10"/>
      <c r="G180" s="18"/>
      <c r="H180" s="45"/>
      <c r="I180" s="7"/>
    </row>
    <row r="181" spans="1:9" x14ac:dyDescent="0.25">
      <c r="A181" s="9"/>
      <c r="B181" s="10"/>
      <c r="C181" s="10"/>
      <c r="D181" s="11"/>
      <c r="E181" s="11"/>
      <c r="F181" s="10"/>
      <c r="G181" s="18"/>
      <c r="H181" s="45"/>
      <c r="I181" s="7"/>
    </row>
    <row r="182" spans="1:9" x14ac:dyDescent="0.25">
      <c r="A182" s="9"/>
      <c r="B182" s="10"/>
      <c r="C182" s="10"/>
      <c r="D182" s="11"/>
      <c r="E182" s="11"/>
      <c r="F182" s="10"/>
      <c r="G182" s="18"/>
      <c r="H182" s="45"/>
      <c r="I182" s="7"/>
    </row>
    <row r="183" spans="1:9" x14ac:dyDescent="0.25">
      <c r="A183" s="9"/>
      <c r="B183" s="10"/>
      <c r="C183" s="10"/>
      <c r="D183" s="11"/>
      <c r="E183" s="11"/>
      <c r="F183" s="10"/>
      <c r="G183" s="18"/>
      <c r="H183" s="45"/>
      <c r="I183" s="7"/>
    </row>
    <row r="184" spans="1:9" x14ac:dyDescent="0.25">
      <c r="A184" s="9"/>
      <c r="B184" s="10"/>
      <c r="C184" s="10"/>
      <c r="D184" s="11"/>
      <c r="E184" s="11"/>
      <c r="F184" s="10"/>
      <c r="G184" s="18"/>
      <c r="H184" s="45"/>
      <c r="I184" s="7"/>
    </row>
    <row r="185" spans="1:9" x14ac:dyDescent="0.25">
      <c r="A185" s="9"/>
      <c r="B185" s="10"/>
      <c r="C185" s="10"/>
      <c r="D185" s="11"/>
      <c r="E185" s="11"/>
      <c r="F185" s="10"/>
      <c r="G185" s="18"/>
      <c r="H185" s="45"/>
      <c r="I185" s="7"/>
    </row>
    <row r="186" spans="1:9" x14ac:dyDescent="0.25">
      <c r="A186" s="9"/>
      <c r="B186" s="10"/>
      <c r="C186" s="10"/>
      <c r="D186" s="11"/>
      <c r="E186" s="11"/>
      <c r="F186" s="10"/>
      <c r="G186" s="18"/>
      <c r="H186" s="45"/>
      <c r="I186" s="7"/>
    </row>
    <row r="187" spans="1:9" x14ac:dyDescent="0.25">
      <c r="A187" s="9"/>
      <c r="B187" s="10"/>
      <c r="C187" s="10"/>
      <c r="D187" s="11"/>
      <c r="E187" s="11"/>
      <c r="F187" s="10"/>
      <c r="G187" s="18"/>
      <c r="H187" s="45"/>
      <c r="I187" s="7"/>
    </row>
    <row r="188" spans="1:9" x14ac:dyDescent="0.25">
      <c r="A188" s="9"/>
      <c r="B188" s="10"/>
      <c r="C188" s="10"/>
      <c r="D188" s="11"/>
      <c r="E188" s="11"/>
      <c r="F188" s="10"/>
      <c r="G188" s="18"/>
      <c r="H188" s="45"/>
      <c r="I188" s="7"/>
    </row>
    <row r="189" spans="1:9" x14ac:dyDescent="0.25">
      <c r="A189" s="9"/>
      <c r="B189" s="10"/>
      <c r="C189" s="10"/>
      <c r="D189" s="11"/>
      <c r="E189" s="11"/>
      <c r="F189" s="10"/>
      <c r="G189" s="18"/>
      <c r="H189" s="45"/>
      <c r="I189" s="7"/>
    </row>
    <row r="190" spans="1:9" x14ac:dyDescent="0.25">
      <c r="A190" s="9"/>
      <c r="B190" s="10"/>
      <c r="C190" s="10"/>
      <c r="D190" s="11"/>
      <c r="E190" s="11"/>
      <c r="F190" s="10"/>
      <c r="G190" s="18"/>
      <c r="H190" s="45"/>
      <c r="I190" s="7"/>
    </row>
    <row r="191" spans="1:9" x14ac:dyDescent="0.25">
      <c r="A191" s="9"/>
      <c r="B191" s="10"/>
      <c r="C191" s="10"/>
      <c r="D191" s="11"/>
      <c r="E191" s="11"/>
      <c r="F191" s="10"/>
      <c r="G191" s="18"/>
      <c r="H191" s="45"/>
      <c r="I191" s="7"/>
    </row>
    <row r="192" spans="1:9" x14ac:dyDescent="0.25">
      <c r="A192" s="9"/>
      <c r="B192" s="10"/>
      <c r="C192" s="10"/>
      <c r="D192" s="11"/>
      <c r="E192" s="11"/>
      <c r="F192" s="10"/>
      <c r="G192" s="18"/>
      <c r="H192" s="45"/>
      <c r="I192" s="7"/>
    </row>
    <row r="193" spans="1:9" x14ac:dyDescent="0.25">
      <c r="A193" s="9"/>
      <c r="B193" s="10"/>
      <c r="C193" s="10"/>
      <c r="D193" s="11"/>
      <c r="E193" s="11"/>
      <c r="F193" s="10"/>
      <c r="G193" s="18"/>
      <c r="H193" s="45"/>
      <c r="I193" s="7"/>
    </row>
    <row r="194" spans="1:9" x14ac:dyDescent="0.25">
      <c r="A194" s="9"/>
      <c r="B194" s="10"/>
      <c r="C194" s="10"/>
      <c r="D194" s="11"/>
      <c r="E194" s="11"/>
      <c r="F194" s="10"/>
      <c r="G194" s="18"/>
      <c r="H194" s="45"/>
      <c r="I194" s="7"/>
    </row>
    <row r="195" spans="1:9" x14ac:dyDescent="0.25">
      <c r="A195" s="9"/>
      <c r="B195" s="10"/>
      <c r="C195" s="10"/>
      <c r="D195" s="11"/>
      <c r="E195" s="11"/>
      <c r="F195" s="10"/>
      <c r="G195" s="18"/>
      <c r="H195" s="45"/>
      <c r="I195" s="7"/>
    </row>
    <row r="196" spans="1:9" x14ac:dyDescent="0.25">
      <c r="A196" s="9"/>
      <c r="B196" s="10"/>
      <c r="C196" s="10"/>
      <c r="D196" s="11"/>
      <c r="E196" s="11"/>
      <c r="F196" s="10"/>
      <c r="G196" s="18"/>
      <c r="H196" s="45"/>
      <c r="I196" s="7"/>
    </row>
    <row r="197" spans="1:9" x14ac:dyDescent="0.25">
      <c r="A197" s="9"/>
      <c r="B197" s="10"/>
      <c r="C197" s="10"/>
      <c r="D197" s="11"/>
      <c r="E197" s="11"/>
      <c r="F197" s="10"/>
      <c r="G197" s="18"/>
      <c r="H197" s="45"/>
      <c r="I197" s="7"/>
    </row>
    <row r="198" spans="1:9" x14ac:dyDescent="0.25">
      <c r="A198" s="9"/>
      <c r="B198" s="10"/>
      <c r="C198" s="10"/>
      <c r="D198" s="11"/>
      <c r="E198" s="11"/>
      <c r="F198" s="10"/>
      <c r="G198" s="18"/>
      <c r="H198" s="45"/>
      <c r="I198" s="7"/>
    </row>
    <row r="199" spans="1:9" x14ac:dyDescent="0.25">
      <c r="A199" s="9"/>
      <c r="B199" s="10"/>
      <c r="C199" s="10"/>
      <c r="D199" s="11"/>
      <c r="E199" s="11"/>
      <c r="F199" s="10"/>
      <c r="G199" s="18"/>
      <c r="H199" s="45"/>
      <c r="I199" s="7"/>
    </row>
    <row r="200" spans="1:9" x14ac:dyDescent="0.25">
      <c r="A200" s="9"/>
      <c r="B200" s="10"/>
      <c r="C200" s="10"/>
      <c r="D200" s="11"/>
      <c r="E200" s="11"/>
      <c r="F200" s="10"/>
      <c r="G200" s="18"/>
      <c r="H200" s="45"/>
      <c r="I200" s="7"/>
    </row>
    <row r="201" spans="1:9" x14ac:dyDescent="0.25">
      <c r="A201" s="9"/>
      <c r="B201" s="10"/>
      <c r="C201" s="10"/>
      <c r="D201" s="11"/>
      <c r="E201" s="11"/>
      <c r="F201" s="10"/>
      <c r="G201" s="18"/>
      <c r="H201" s="45"/>
      <c r="I201" s="7"/>
    </row>
    <row r="202" spans="1:9" x14ac:dyDescent="0.25">
      <c r="A202" s="9"/>
      <c r="B202" s="10"/>
      <c r="C202" s="10"/>
      <c r="D202" s="11"/>
      <c r="E202" s="11"/>
      <c r="F202" s="10"/>
      <c r="G202" s="18"/>
      <c r="H202" s="45"/>
      <c r="I202" s="7"/>
    </row>
    <row r="203" spans="1:9" x14ac:dyDescent="0.25">
      <c r="A203" s="9"/>
      <c r="B203" s="10"/>
      <c r="C203" s="10"/>
      <c r="D203" s="11"/>
      <c r="E203" s="11"/>
      <c r="F203" s="10"/>
      <c r="G203" s="18"/>
      <c r="H203" s="45"/>
      <c r="I203" s="7"/>
    </row>
    <row r="204" spans="1:9" x14ac:dyDescent="0.25">
      <c r="A204" s="9"/>
      <c r="B204" s="10"/>
      <c r="C204" s="10"/>
      <c r="D204" s="11"/>
      <c r="E204" s="11"/>
      <c r="F204" s="10"/>
      <c r="G204" s="18"/>
      <c r="H204" s="45"/>
      <c r="I204" s="7"/>
    </row>
    <row r="205" spans="1:9" x14ac:dyDescent="0.25">
      <c r="A205" s="9"/>
      <c r="B205" s="10"/>
      <c r="C205" s="10"/>
      <c r="D205" s="11"/>
      <c r="E205" s="11"/>
      <c r="F205" s="10"/>
      <c r="G205" s="18"/>
      <c r="H205" s="45"/>
      <c r="I205" s="7"/>
    </row>
    <row r="206" spans="1:9" x14ac:dyDescent="0.25">
      <c r="A206" s="9"/>
      <c r="B206" s="10"/>
      <c r="C206" s="10"/>
      <c r="D206" s="11"/>
      <c r="E206" s="11"/>
      <c r="F206" s="10"/>
      <c r="G206" s="18"/>
      <c r="H206" s="45"/>
      <c r="I206" s="7"/>
    </row>
    <row r="207" spans="1:9" x14ac:dyDescent="0.25">
      <c r="A207" s="9"/>
      <c r="B207" s="10"/>
      <c r="C207" s="10"/>
      <c r="D207" s="11"/>
      <c r="E207" s="11"/>
      <c r="F207" s="10"/>
      <c r="G207" s="18"/>
      <c r="H207" s="45"/>
      <c r="I207" s="7"/>
    </row>
    <row r="208" spans="1:9" x14ac:dyDescent="0.25">
      <c r="A208" s="9"/>
      <c r="B208" s="10"/>
      <c r="C208" s="10"/>
      <c r="D208" s="11"/>
      <c r="E208" s="11"/>
      <c r="F208" s="10"/>
      <c r="G208" s="18"/>
      <c r="H208" s="45"/>
      <c r="I208" s="7"/>
    </row>
    <row r="209" spans="1:9" x14ac:dyDescent="0.25">
      <c r="A209" s="9"/>
      <c r="B209" s="10"/>
      <c r="C209" s="10"/>
      <c r="D209" s="11"/>
      <c r="E209" s="11"/>
      <c r="F209" s="10"/>
      <c r="G209" s="18"/>
      <c r="H209" s="45"/>
      <c r="I209" s="7"/>
    </row>
    <row r="210" spans="1:9" x14ac:dyDescent="0.25">
      <c r="A210" s="9"/>
      <c r="B210" s="10"/>
      <c r="C210" s="10"/>
      <c r="D210" s="11"/>
      <c r="E210" s="11"/>
      <c r="F210" s="10"/>
      <c r="G210" s="18"/>
      <c r="H210" s="45"/>
      <c r="I210" s="7"/>
    </row>
    <row r="211" spans="1:9" x14ac:dyDescent="0.25">
      <c r="A211" s="9"/>
      <c r="B211" s="10"/>
      <c r="C211" s="10"/>
      <c r="D211" s="11"/>
      <c r="E211" s="11"/>
      <c r="F211" s="10"/>
      <c r="G211" s="18"/>
      <c r="H211" s="45"/>
      <c r="I211" s="7"/>
    </row>
    <row r="212" spans="1:9" x14ac:dyDescent="0.25">
      <c r="A212" s="9"/>
      <c r="B212" s="10"/>
      <c r="C212" s="10"/>
      <c r="D212" s="11"/>
      <c r="E212" s="11"/>
      <c r="F212" s="10"/>
      <c r="G212" s="18"/>
      <c r="H212" s="45"/>
      <c r="I212" s="7"/>
    </row>
    <row r="213" spans="1:9" x14ac:dyDescent="0.25">
      <c r="A213" s="9"/>
      <c r="B213" s="10"/>
      <c r="C213" s="10"/>
      <c r="D213" s="11"/>
      <c r="E213" s="11"/>
      <c r="F213" s="10"/>
      <c r="G213" s="18"/>
      <c r="H213" s="45"/>
      <c r="I213" s="7"/>
    </row>
    <row r="214" spans="1:9" x14ac:dyDescent="0.25">
      <c r="A214" s="9"/>
      <c r="B214" s="10"/>
      <c r="C214" s="10"/>
      <c r="D214" s="11"/>
      <c r="E214" s="11"/>
      <c r="F214" s="10"/>
      <c r="G214" s="18"/>
      <c r="H214" s="45"/>
      <c r="I214" s="7"/>
    </row>
    <row r="215" spans="1:9" x14ac:dyDescent="0.25">
      <c r="A215" s="9"/>
      <c r="B215" s="10"/>
      <c r="C215" s="10"/>
      <c r="D215" s="11"/>
      <c r="E215" s="11"/>
      <c r="F215" s="10"/>
      <c r="G215" s="18"/>
      <c r="H215" s="45"/>
      <c r="I215" s="7"/>
    </row>
    <row r="216" spans="1:9" x14ac:dyDescent="0.25">
      <c r="A216" s="9"/>
      <c r="B216" s="10"/>
      <c r="C216" s="10"/>
      <c r="D216" s="11"/>
      <c r="E216" s="11"/>
      <c r="F216" s="10"/>
      <c r="G216" s="18"/>
      <c r="H216" s="45"/>
      <c r="I216" s="7"/>
    </row>
    <row r="217" spans="1:9" x14ac:dyDescent="0.25">
      <c r="A217" s="12"/>
      <c r="B217" s="10"/>
      <c r="C217" s="10"/>
      <c r="D217" s="10"/>
      <c r="E217" s="10"/>
      <c r="F217" s="10"/>
      <c r="G217" s="18"/>
      <c r="H217" s="45"/>
      <c r="I217" s="7"/>
    </row>
    <row r="218" spans="1:9" x14ac:dyDescent="0.25">
      <c r="A218" s="12"/>
      <c r="B218" s="10"/>
      <c r="C218" s="10"/>
      <c r="D218" s="10"/>
      <c r="E218" s="10"/>
      <c r="F218" s="10"/>
      <c r="G218" s="18"/>
      <c r="H218" s="45"/>
      <c r="I218" s="7"/>
    </row>
    <row r="219" spans="1:9" x14ac:dyDescent="0.25">
      <c r="A219" s="13"/>
      <c r="B219" s="13"/>
      <c r="C219" s="13"/>
      <c r="D219" s="13"/>
      <c r="E219" s="13"/>
      <c r="F219" s="13"/>
      <c r="G219" s="18"/>
      <c r="H219" s="46"/>
      <c r="I219" s="7"/>
    </row>
    <row r="220" spans="1:9" x14ac:dyDescent="0.25">
      <c r="A220" s="13"/>
      <c r="B220" s="7"/>
      <c r="C220" s="7"/>
      <c r="D220" s="7"/>
      <c r="E220" s="7"/>
      <c r="F220" s="7"/>
      <c r="I220" s="7"/>
    </row>
    <row r="221" spans="1:9" x14ac:dyDescent="0.25">
      <c r="A221" s="13"/>
    </row>
    <row r="222" spans="1:9" x14ac:dyDescent="0.25">
      <c r="A222" s="13"/>
    </row>
    <row r="223" spans="1:9" x14ac:dyDescent="0.25">
      <c r="A223" s="13"/>
    </row>
    <row r="224" spans="1:9" x14ac:dyDescent="0.25">
      <c r="A224" s="13"/>
    </row>
    <row r="225" spans="1:1" x14ac:dyDescent="0.25">
      <c r="A225" s="13"/>
    </row>
    <row r="226" spans="1:1" x14ac:dyDescent="0.25">
      <c r="A226" s="13"/>
    </row>
    <row r="227" spans="1:1" x14ac:dyDescent="0.25">
      <c r="A227" s="13"/>
    </row>
    <row r="228" spans="1:1" x14ac:dyDescent="0.25">
      <c r="A228" s="13"/>
    </row>
    <row r="229" spans="1:1" x14ac:dyDescent="0.25">
      <c r="A229" s="13"/>
    </row>
    <row r="230" spans="1:1" x14ac:dyDescent="0.25">
      <c r="A230" s="13"/>
    </row>
    <row r="231" spans="1:1" x14ac:dyDescent="0.25">
      <c r="A231" s="13"/>
    </row>
    <row r="232" spans="1:1" x14ac:dyDescent="0.25">
      <c r="A232" s="13"/>
    </row>
    <row r="233" spans="1:1" x14ac:dyDescent="0.25">
      <c r="A233" s="13"/>
    </row>
    <row r="234" spans="1:1" x14ac:dyDescent="0.25">
      <c r="A234" s="13"/>
    </row>
    <row r="235" spans="1:1" x14ac:dyDescent="0.25">
      <c r="A235" s="13"/>
    </row>
    <row r="236" spans="1:1" x14ac:dyDescent="0.25">
      <c r="A236" s="13"/>
    </row>
    <row r="237" spans="1:1" x14ac:dyDescent="0.25">
      <c r="A237" s="13"/>
    </row>
    <row r="238" spans="1:1" x14ac:dyDescent="0.25">
      <c r="A238" s="13"/>
    </row>
    <row r="239" spans="1:1" x14ac:dyDescent="0.25">
      <c r="A239" s="13"/>
    </row>
    <row r="240" spans="1:1" x14ac:dyDescent="0.25">
      <c r="A240" s="13"/>
    </row>
    <row r="241" spans="1:1" x14ac:dyDescent="0.25">
      <c r="A241" s="13"/>
    </row>
    <row r="242" spans="1:1" x14ac:dyDescent="0.25">
      <c r="A242" s="13"/>
    </row>
    <row r="243" spans="1:1" x14ac:dyDescent="0.25">
      <c r="A243" s="13"/>
    </row>
    <row r="244" spans="1:1" x14ac:dyDescent="0.25">
      <c r="A244" s="13"/>
    </row>
    <row r="245" spans="1:1" x14ac:dyDescent="0.25">
      <c r="A245" s="13"/>
    </row>
    <row r="246" spans="1:1" x14ac:dyDescent="0.25">
      <c r="A246" s="13"/>
    </row>
    <row r="247" spans="1:1" x14ac:dyDescent="0.25">
      <c r="A247" s="13"/>
    </row>
    <row r="248" spans="1:1" x14ac:dyDescent="0.25">
      <c r="A248" s="13"/>
    </row>
    <row r="249" spans="1:1" x14ac:dyDescent="0.25">
      <c r="A249" s="13"/>
    </row>
    <row r="250" spans="1:1" x14ac:dyDescent="0.25">
      <c r="A250" s="13"/>
    </row>
    <row r="251" spans="1:1" x14ac:dyDescent="0.25">
      <c r="A251" s="13"/>
    </row>
    <row r="252" spans="1:1" x14ac:dyDescent="0.25">
      <c r="A252" s="13"/>
    </row>
    <row r="253" spans="1:1" x14ac:dyDescent="0.25">
      <c r="A253" s="13"/>
    </row>
    <row r="254" spans="1:1" x14ac:dyDescent="0.25">
      <c r="A254" s="13"/>
    </row>
    <row r="255" spans="1:1" x14ac:dyDescent="0.25">
      <c r="A255" s="13"/>
    </row>
    <row r="256" spans="1:1" x14ac:dyDescent="0.25">
      <c r="A256" s="13"/>
    </row>
    <row r="257" spans="1:1" x14ac:dyDescent="0.25">
      <c r="A257" s="13"/>
    </row>
    <row r="258" spans="1:1" x14ac:dyDescent="0.25">
      <c r="A258" s="13"/>
    </row>
    <row r="259" spans="1:1" x14ac:dyDescent="0.25">
      <c r="A259" s="13"/>
    </row>
    <row r="260" spans="1:1" x14ac:dyDescent="0.25">
      <c r="A260" s="13"/>
    </row>
    <row r="261" spans="1:1" x14ac:dyDescent="0.25">
      <c r="A261" s="13"/>
    </row>
    <row r="262" spans="1:1" x14ac:dyDescent="0.25">
      <c r="A262" s="13"/>
    </row>
    <row r="263" spans="1:1" x14ac:dyDescent="0.25">
      <c r="A263" s="13"/>
    </row>
    <row r="264" spans="1:1" x14ac:dyDescent="0.25">
      <c r="A264" s="13"/>
    </row>
    <row r="265" spans="1:1" x14ac:dyDescent="0.25">
      <c r="A265" s="13"/>
    </row>
    <row r="266" spans="1:1" x14ac:dyDescent="0.25">
      <c r="A266" s="13"/>
    </row>
    <row r="267" spans="1:1" x14ac:dyDescent="0.25">
      <c r="A267" s="13"/>
    </row>
    <row r="268" spans="1:1" x14ac:dyDescent="0.25">
      <c r="A268" s="13"/>
    </row>
    <row r="269" spans="1:1" x14ac:dyDescent="0.25">
      <c r="A269" s="13"/>
    </row>
    <row r="270" spans="1:1" x14ac:dyDescent="0.25">
      <c r="A270" s="13"/>
    </row>
    <row r="271" spans="1:1" x14ac:dyDescent="0.25">
      <c r="A271" s="13"/>
    </row>
    <row r="272" spans="1:1" x14ac:dyDescent="0.25">
      <c r="A272" s="13"/>
    </row>
    <row r="273" spans="1:1" x14ac:dyDescent="0.25">
      <c r="A273" s="13"/>
    </row>
    <row r="274" spans="1:1" x14ac:dyDescent="0.25">
      <c r="A274" s="13"/>
    </row>
    <row r="275" spans="1:1" x14ac:dyDescent="0.25">
      <c r="A275" s="13"/>
    </row>
  </sheetData>
  <phoneticPr fontId="4" type="noConversion"/>
  <pageMargins left="0.25" right="0.25" top="0.75" bottom="0.75" header="0.3" footer="0.3"/>
  <pageSetup scale="92" orientation="portrait" r:id="rId1"/>
  <headerFooter>
    <oddHeader>&amp;R&amp;G</oddHeader>
    <oddFooter xml:space="preserve">&amp;L&amp;9*&amp;8 Jurisdiction/State %iles for a target area are not calculated if there are fewer than 11 hospitals with reportable data
  for the target area in a Jurisdiction/State.
Source: Medicare PPS Inpatient Discharge Data&amp;R&amp;8Worksheet: &amp;A
File: &amp;F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1BCA0-2EA0-4EEA-9560-AF65AE2491B4}">
  <sheetPr>
    <pageSetUpPr fitToPage="1"/>
  </sheetPr>
  <dimension ref="A1:I31"/>
  <sheetViews>
    <sheetView showGridLines="0" workbookViewId="0"/>
  </sheetViews>
  <sheetFormatPr defaultColWidth="8.81640625" defaultRowHeight="15" x14ac:dyDescent="0.25"/>
  <cols>
    <col min="1" max="10" width="14.08984375" style="49" customWidth="1"/>
    <col min="11" max="16384" width="8.81640625" style="49"/>
  </cols>
  <sheetData>
    <row r="1" spans="1:9" ht="17.399999999999999" x14ac:dyDescent="0.3">
      <c r="A1" s="48" t="s">
        <v>37</v>
      </c>
    </row>
    <row r="2" spans="1:9" ht="17.399999999999999" x14ac:dyDescent="0.3">
      <c r="A2" s="48" t="s">
        <v>73</v>
      </c>
    </row>
    <row r="3" spans="1:9" ht="17.399999999999999" x14ac:dyDescent="0.3">
      <c r="A3" s="192">
        <v>123456</v>
      </c>
    </row>
    <row r="5" spans="1:9" ht="15.6" x14ac:dyDescent="0.3">
      <c r="A5" s="50" t="s">
        <v>257</v>
      </c>
    </row>
    <row r="6" spans="1:9" ht="77.400000000000006" customHeight="1" x14ac:dyDescent="0.3">
      <c r="A6" s="51" t="s">
        <v>74</v>
      </c>
      <c r="B6" s="51" t="s">
        <v>75</v>
      </c>
      <c r="C6" s="51" t="s">
        <v>76</v>
      </c>
      <c r="D6" s="51" t="s">
        <v>77</v>
      </c>
      <c r="E6" s="51" t="s">
        <v>78</v>
      </c>
      <c r="F6" s="51" t="s">
        <v>79</v>
      </c>
      <c r="G6" s="51" t="s">
        <v>80</v>
      </c>
      <c r="H6" s="51" t="s">
        <v>81</v>
      </c>
      <c r="I6" s="51" t="s">
        <v>82</v>
      </c>
    </row>
    <row r="7" spans="1:9" x14ac:dyDescent="0.25">
      <c r="A7" s="106" t="s">
        <v>234</v>
      </c>
      <c r="B7" s="106" t="s">
        <v>235</v>
      </c>
      <c r="C7" s="107">
        <v>9.0999999999999998E-2</v>
      </c>
      <c r="D7" s="108">
        <v>17</v>
      </c>
      <c r="E7" s="110">
        <v>187</v>
      </c>
      <c r="F7" s="111">
        <v>353.8</v>
      </c>
      <c r="G7" s="111">
        <v>150.5</v>
      </c>
      <c r="H7" s="112">
        <v>51416</v>
      </c>
      <c r="I7" s="109">
        <v>874066</v>
      </c>
    </row>
    <row r="8" spans="1:9" ht="15" customHeight="1" x14ac:dyDescent="0.25">
      <c r="A8" s="106" t="s">
        <v>236</v>
      </c>
      <c r="B8" s="106" t="s">
        <v>235</v>
      </c>
      <c r="C8" s="107">
        <v>0.155</v>
      </c>
      <c r="D8" s="108">
        <v>28</v>
      </c>
      <c r="E8" s="110">
        <v>181</v>
      </c>
      <c r="F8" s="111">
        <v>309.2</v>
      </c>
      <c r="G8" s="111">
        <v>108.4</v>
      </c>
      <c r="H8" s="112">
        <v>48462</v>
      </c>
      <c r="I8" s="109">
        <v>1356940</v>
      </c>
    </row>
    <row r="9" spans="1:9" ht="15" customHeight="1" x14ac:dyDescent="0.25">
      <c r="A9" s="106" t="s">
        <v>237</v>
      </c>
      <c r="B9" s="106" t="s">
        <v>235</v>
      </c>
      <c r="C9" s="107">
        <v>0.104</v>
      </c>
      <c r="D9" s="108">
        <v>17</v>
      </c>
      <c r="E9" s="110">
        <v>163</v>
      </c>
      <c r="F9" s="111">
        <v>366.9</v>
      </c>
      <c r="G9" s="111">
        <v>126.7</v>
      </c>
      <c r="H9" s="112">
        <v>56901</v>
      </c>
      <c r="I9" s="109">
        <v>967325</v>
      </c>
    </row>
    <row r="10" spans="1:9" x14ac:dyDescent="0.25">
      <c r="C10" s="56"/>
      <c r="D10" s="154"/>
      <c r="E10" s="155"/>
      <c r="F10" s="156"/>
      <c r="G10" s="156"/>
      <c r="H10" s="157"/>
      <c r="I10" s="158"/>
    </row>
    <row r="11" spans="1:9" s="52" customFormat="1" ht="15.6" x14ac:dyDescent="0.3">
      <c r="A11" s="101" t="s">
        <v>83</v>
      </c>
    </row>
    <row r="12" spans="1:9" s="52" customFormat="1" x14ac:dyDescent="0.25">
      <c r="A12" s="101" t="s">
        <v>84</v>
      </c>
    </row>
    <row r="13" spans="1:9" s="52" customFormat="1" x14ac:dyDescent="0.25"/>
    <row r="14" spans="1:9" s="52" customFormat="1" ht="15.6" x14ac:dyDescent="0.3">
      <c r="A14" s="53" t="s">
        <v>85</v>
      </c>
    </row>
    <row r="15" spans="1:9" s="52" customFormat="1" x14ac:dyDescent="0.25">
      <c r="A15" s="30" t="s">
        <v>86</v>
      </c>
      <c r="B15" s="82"/>
      <c r="C15" s="82"/>
      <c r="D15" s="82"/>
      <c r="E15" s="82"/>
      <c r="F15" s="82"/>
      <c r="G15" s="82"/>
      <c r="H15" s="82"/>
    </row>
    <row r="16" spans="1:9" s="52" customFormat="1" x14ac:dyDescent="0.25">
      <c r="A16" s="82" t="s">
        <v>87</v>
      </c>
      <c r="B16" s="82"/>
      <c r="D16" s="82"/>
      <c r="E16" s="82"/>
      <c r="F16" s="82"/>
      <c r="G16" s="82"/>
      <c r="H16" s="82"/>
    </row>
    <row r="17" spans="1:8" s="52" customFormat="1" x14ac:dyDescent="0.25">
      <c r="A17" s="82" t="s">
        <v>88</v>
      </c>
      <c r="B17" s="82"/>
      <c r="C17" s="82"/>
      <c r="D17" s="82"/>
      <c r="E17" s="82"/>
      <c r="F17" s="82"/>
      <c r="G17" s="82"/>
      <c r="H17" s="82"/>
    </row>
    <row r="18" spans="1:8" s="52" customFormat="1" x14ac:dyDescent="0.25">
      <c r="A18" s="82" t="s">
        <v>89</v>
      </c>
      <c r="B18" s="67"/>
      <c r="C18" s="67"/>
      <c r="D18" s="67"/>
      <c r="E18" s="67"/>
      <c r="F18" s="67"/>
      <c r="G18" s="67"/>
      <c r="H18" s="67"/>
    </row>
    <row r="19" spans="1:8" s="52" customFormat="1" x14ac:dyDescent="0.25">
      <c r="A19" s="82" t="s">
        <v>90</v>
      </c>
      <c r="B19" s="67"/>
      <c r="C19" s="67"/>
      <c r="D19" s="67"/>
      <c r="E19" s="67"/>
      <c r="F19" s="67"/>
      <c r="G19" s="67"/>
      <c r="H19" s="67"/>
    </row>
    <row r="20" spans="1:8" s="52" customFormat="1" x14ac:dyDescent="0.25">
      <c r="A20" s="82" t="s">
        <v>91</v>
      </c>
      <c r="B20" s="67"/>
      <c r="C20" s="67"/>
      <c r="D20" s="67"/>
      <c r="E20" s="67"/>
      <c r="F20" s="67"/>
      <c r="G20" s="67"/>
      <c r="H20" s="67"/>
    </row>
    <row r="21" spans="1:8" x14ac:dyDescent="0.25">
      <c r="A21" s="54"/>
    </row>
    <row r="22" spans="1:8" ht="15.6" x14ac:dyDescent="0.3">
      <c r="A22" s="50" t="s">
        <v>258</v>
      </c>
    </row>
    <row r="23" spans="1:8" ht="75" customHeight="1" x14ac:dyDescent="0.3">
      <c r="A23" s="51" t="s">
        <v>74</v>
      </c>
      <c r="B23" s="55" t="s">
        <v>92</v>
      </c>
      <c r="C23" s="51" t="s">
        <v>93</v>
      </c>
      <c r="D23" s="51" t="s">
        <v>94</v>
      </c>
      <c r="E23" s="51" t="s">
        <v>76</v>
      </c>
      <c r="F23" s="92"/>
      <c r="G23" s="92"/>
      <c r="H23" s="92"/>
    </row>
    <row r="24" spans="1:8" x14ac:dyDescent="0.25">
      <c r="A24" s="106" t="s">
        <v>234</v>
      </c>
      <c r="B24" s="107">
        <v>0.16800000000000001</v>
      </c>
      <c r="C24" s="107">
        <v>0.157</v>
      </c>
      <c r="D24" s="107">
        <v>0.184</v>
      </c>
      <c r="E24" s="107">
        <v>9.0999999999999998E-2</v>
      </c>
      <c r="F24" s="56"/>
      <c r="G24" s="56"/>
      <c r="H24" s="56"/>
    </row>
    <row r="25" spans="1:8" ht="15" customHeight="1" x14ac:dyDescent="0.25">
      <c r="A25" s="106" t="s">
        <v>236</v>
      </c>
      <c r="B25" s="107">
        <v>0.22500000000000001</v>
      </c>
      <c r="C25" s="107">
        <v>0.16200000000000001</v>
      </c>
      <c r="D25" s="107">
        <v>0.157</v>
      </c>
      <c r="E25" s="107">
        <v>0.155</v>
      </c>
      <c r="F25" s="56"/>
      <c r="G25" s="56"/>
      <c r="H25" s="56"/>
    </row>
    <row r="26" spans="1:8" ht="15" customHeight="1" x14ac:dyDescent="0.25">
      <c r="A26" s="106" t="s">
        <v>237</v>
      </c>
      <c r="B26" s="107">
        <v>0.188</v>
      </c>
      <c r="C26" s="107">
        <v>0.16400000000000001</v>
      </c>
      <c r="D26" s="107">
        <v>0.189</v>
      </c>
      <c r="E26" s="107">
        <v>0.104</v>
      </c>
      <c r="F26" s="56"/>
      <c r="G26" s="56"/>
      <c r="H26" s="56"/>
    </row>
    <row r="27" spans="1:8" x14ac:dyDescent="0.25">
      <c r="B27" s="56"/>
      <c r="C27" s="56"/>
      <c r="D27" s="56"/>
      <c r="E27" s="56"/>
      <c r="F27" s="56"/>
      <c r="G27" s="56"/>
      <c r="H27" s="56"/>
    </row>
    <row r="28" spans="1:8" ht="15.6" x14ac:dyDescent="0.3">
      <c r="A28" s="101" t="s">
        <v>95</v>
      </c>
      <c r="B28" s="56"/>
      <c r="C28" s="56"/>
      <c r="D28" s="56"/>
      <c r="E28" s="56"/>
      <c r="F28" s="56"/>
      <c r="G28" s="56"/>
      <c r="H28" s="56"/>
    </row>
    <row r="29" spans="1:8" x14ac:dyDescent="0.25">
      <c r="A29" s="49" t="s">
        <v>96</v>
      </c>
      <c r="B29" s="56"/>
      <c r="C29" s="56"/>
      <c r="D29" s="56"/>
      <c r="E29" s="56"/>
      <c r="F29" s="56"/>
      <c r="G29" s="56"/>
      <c r="H29" s="56"/>
    </row>
    <row r="31" spans="1:8" x14ac:dyDescent="0.25">
      <c r="A31" s="49" t="s">
        <v>238</v>
      </c>
    </row>
  </sheetData>
  <pageMargins left="0.7" right="0.7" top="0.75" bottom="0.75" header="0.3" footer="0.3"/>
  <pageSetup scale="6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F512D-25ED-44AA-8CF3-9F40C87C8887}">
  <sheetPr>
    <pageSetUpPr fitToPage="1"/>
  </sheetPr>
  <dimension ref="A1:I35"/>
  <sheetViews>
    <sheetView showGridLines="0" workbookViewId="0"/>
  </sheetViews>
  <sheetFormatPr defaultColWidth="14.08984375" defaultRowHeight="15" x14ac:dyDescent="0.25"/>
  <cols>
    <col min="1" max="16384" width="14.08984375" style="49"/>
  </cols>
  <sheetData>
    <row r="1" spans="1:9" ht="17.399999999999999" x14ac:dyDescent="0.3">
      <c r="A1" s="48" t="s">
        <v>37</v>
      </c>
    </row>
    <row r="2" spans="1:9" ht="17.399999999999999" x14ac:dyDescent="0.3">
      <c r="A2" s="48" t="s">
        <v>97</v>
      </c>
    </row>
    <row r="3" spans="1:9" ht="17.399999999999999" x14ac:dyDescent="0.3">
      <c r="A3" s="192">
        <v>123456</v>
      </c>
    </row>
    <row r="5" spans="1:9" ht="15.6" x14ac:dyDescent="0.3">
      <c r="A5" s="50" t="s">
        <v>259</v>
      </c>
    </row>
    <row r="6" spans="1:9" ht="77.400000000000006" customHeight="1" x14ac:dyDescent="0.3">
      <c r="A6" s="51" t="s">
        <v>74</v>
      </c>
      <c r="B6" s="51" t="s">
        <v>75</v>
      </c>
      <c r="C6" s="51" t="s">
        <v>76</v>
      </c>
      <c r="D6" s="51" t="s">
        <v>77</v>
      </c>
      <c r="E6" s="51" t="s">
        <v>78</v>
      </c>
      <c r="F6" s="51" t="s">
        <v>79</v>
      </c>
      <c r="G6" s="51" t="s">
        <v>80</v>
      </c>
      <c r="H6" s="51" t="s">
        <v>81</v>
      </c>
      <c r="I6" s="51" t="s">
        <v>82</v>
      </c>
    </row>
    <row r="7" spans="1:9" x14ac:dyDescent="0.25">
      <c r="A7" s="106" t="s">
        <v>234</v>
      </c>
      <c r="B7" s="106" t="s">
        <v>235</v>
      </c>
      <c r="C7" s="107">
        <v>0.112</v>
      </c>
      <c r="D7" s="108">
        <v>21</v>
      </c>
      <c r="E7" s="110">
        <v>187</v>
      </c>
      <c r="F7" s="111">
        <v>188.4</v>
      </c>
      <c r="G7" s="111">
        <v>150.5</v>
      </c>
      <c r="H7" s="112">
        <v>27956</v>
      </c>
      <c r="I7" s="109">
        <v>587084</v>
      </c>
    </row>
    <row r="8" spans="1:9" ht="15" customHeight="1" x14ac:dyDescent="0.25">
      <c r="A8" s="106" t="s">
        <v>236</v>
      </c>
      <c r="B8" s="106" t="s">
        <v>235</v>
      </c>
      <c r="C8" s="107">
        <v>8.7999999999999995E-2</v>
      </c>
      <c r="D8" s="108">
        <v>16</v>
      </c>
      <c r="E8" s="110">
        <v>181</v>
      </c>
      <c r="F8" s="111">
        <v>118.3</v>
      </c>
      <c r="G8" s="111">
        <v>108.4</v>
      </c>
      <c r="H8" s="112">
        <v>19493</v>
      </c>
      <c r="I8" s="109">
        <v>311887</v>
      </c>
    </row>
    <row r="9" spans="1:9" ht="15" customHeight="1" x14ac:dyDescent="0.25">
      <c r="A9" s="106" t="s">
        <v>237</v>
      </c>
      <c r="B9" s="106" t="s">
        <v>235</v>
      </c>
      <c r="C9" s="107">
        <v>9.8000000000000004E-2</v>
      </c>
      <c r="D9" s="108">
        <v>16</v>
      </c>
      <c r="E9" s="110">
        <v>163</v>
      </c>
      <c r="F9" s="111">
        <v>146.1</v>
      </c>
      <c r="G9" s="111">
        <v>126.7</v>
      </c>
      <c r="H9" s="112">
        <v>21964</v>
      </c>
      <c r="I9" s="109">
        <v>351430</v>
      </c>
    </row>
    <row r="10" spans="1:9" x14ac:dyDescent="0.25">
      <c r="C10" s="56"/>
      <c r="D10" s="154"/>
      <c r="E10" s="155"/>
      <c r="F10" s="156"/>
      <c r="G10" s="156"/>
      <c r="H10" s="157"/>
      <c r="I10" s="158"/>
    </row>
    <row r="11" spans="1:9" s="52" customFormat="1" ht="15.6" x14ac:dyDescent="0.3">
      <c r="A11" s="101" t="s">
        <v>83</v>
      </c>
    </row>
    <row r="12" spans="1:9" s="52" customFormat="1" x14ac:dyDescent="0.25">
      <c r="A12" s="101" t="s">
        <v>84</v>
      </c>
    </row>
    <row r="13" spans="1:9" x14ac:dyDescent="0.25">
      <c r="A13" s="101"/>
    </row>
    <row r="14" spans="1:9" ht="15.6" x14ac:dyDescent="0.3">
      <c r="A14" s="50" t="s">
        <v>85</v>
      </c>
    </row>
    <row r="15" spans="1:9" x14ac:dyDescent="0.25">
      <c r="A15" s="30" t="s">
        <v>98</v>
      </c>
      <c r="B15" s="67"/>
      <c r="C15" s="67"/>
      <c r="D15" s="67"/>
    </row>
    <row r="16" spans="1:9" x14ac:dyDescent="0.25">
      <c r="A16" s="82" t="s">
        <v>99</v>
      </c>
      <c r="B16" s="67"/>
      <c r="C16" s="67"/>
      <c r="D16" s="67"/>
    </row>
    <row r="17" spans="1:5" x14ac:dyDescent="0.25">
      <c r="A17" s="82" t="s">
        <v>100</v>
      </c>
      <c r="B17" s="67"/>
      <c r="C17" s="67"/>
      <c r="D17" s="67"/>
    </row>
    <row r="18" spans="1:5" x14ac:dyDescent="0.25">
      <c r="A18" s="82" t="s">
        <v>89</v>
      </c>
      <c r="B18" s="67"/>
      <c r="C18" s="67"/>
      <c r="D18" s="67"/>
    </row>
    <row r="19" spans="1:5" x14ac:dyDescent="0.25">
      <c r="A19" s="82" t="s">
        <v>90</v>
      </c>
      <c r="B19" s="67"/>
      <c r="C19" s="67"/>
      <c r="D19" s="67"/>
    </row>
    <row r="20" spans="1:5" x14ac:dyDescent="0.25">
      <c r="A20" s="82" t="s">
        <v>101</v>
      </c>
      <c r="B20" s="67"/>
      <c r="C20" s="67"/>
      <c r="D20" s="67"/>
    </row>
    <row r="21" spans="1:5" x14ac:dyDescent="0.25">
      <c r="A21" s="82" t="s">
        <v>102</v>
      </c>
      <c r="B21" s="67"/>
      <c r="C21" s="67"/>
      <c r="D21" s="67"/>
    </row>
    <row r="22" spans="1:5" x14ac:dyDescent="0.25">
      <c r="A22" s="82" t="s">
        <v>103</v>
      </c>
      <c r="B22" s="67"/>
      <c r="C22" s="67"/>
      <c r="D22" s="67"/>
    </row>
    <row r="23" spans="1:5" x14ac:dyDescent="0.25">
      <c r="A23" s="82" t="s">
        <v>104</v>
      </c>
      <c r="B23" s="67"/>
      <c r="C23" s="67"/>
      <c r="D23" s="67"/>
    </row>
    <row r="24" spans="1:5" x14ac:dyDescent="0.25">
      <c r="A24" s="54"/>
    </row>
    <row r="25" spans="1:5" ht="15.6" x14ac:dyDescent="0.3">
      <c r="A25" s="50" t="s">
        <v>260</v>
      </c>
    </row>
    <row r="26" spans="1:5" ht="75" customHeight="1" x14ac:dyDescent="0.3">
      <c r="A26" s="51" t="s">
        <v>74</v>
      </c>
      <c r="B26" s="55" t="s">
        <v>92</v>
      </c>
      <c r="C26" s="51" t="s">
        <v>93</v>
      </c>
      <c r="D26" s="51" t="s">
        <v>94</v>
      </c>
      <c r="E26" s="51" t="s">
        <v>76</v>
      </c>
    </row>
    <row r="27" spans="1:5" x14ac:dyDescent="0.25">
      <c r="A27" s="106" t="s">
        <v>234</v>
      </c>
      <c r="B27" s="107">
        <v>0.316</v>
      </c>
      <c r="C27" s="107">
        <v>0.14699999999999999</v>
      </c>
      <c r="D27" s="107">
        <v>0.13700000000000001</v>
      </c>
      <c r="E27" s="107">
        <v>0.112</v>
      </c>
    </row>
    <row r="28" spans="1:5" ht="15" customHeight="1" x14ac:dyDescent="0.25">
      <c r="A28" s="106" t="s">
        <v>236</v>
      </c>
      <c r="B28" s="107">
        <v>0.4</v>
      </c>
      <c r="C28" s="107">
        <v>0.159</v>
      </c>
      <c r="D28" s="107">
        <v>0.19900000000000001</v>
      </c>
      <c r="E28" s="107">
        <v>9.8000000000000004E-2</v>
      </c>
    </row>
    <row r="29" spans="1:5" ht="15" customHeight="1" x14ac:dyDescent="0.25">
      <c r="A29" s="106" t="s">
        <v>237</v>
      </c>
      <c r="B29" s="107">
        <v>0.36</v>
      </c>
      <c r="C29" s="107">
        <v>0.17599999999999999</v>
      </c>
      <c r="D29" s="107">
        <v>0.20399999999999999</v>
      </c>
      <c r="E29" s="107">
        <v>8.7999999999999995E-2</v>
      </c>
    </row>
    <row r="31" spans="1:5" ht="15.6" x14ac:dyDescent="0.3">
      <c r="A31" s="101" t="s">
        <v>105</v>
      </c>
      <c r="B31" s="56"/>
      <c r="C31" s="56"/>
      <c r="D31" s="56"/>
    </row>
    <row r="32" spans="1:5" x14ac:dyDescent="0.25">
      <c r="A32" s="49" t="s">
        <v>106</v>
      </c>
      <c r="B32" s="56"/>
      <c r="C32" s="56"/>
      <c r="D32" s="56"/>
    </row>
    <row r="33" spans="1:4" x14ac:dyDescent="0.25">
      <c r="A33" s="49" t="s">
        <v>96</v>
      </c>
      <c r="B33" s="56"/>
      <c r="C33" s="56"/>
      <c r="D33" s="56"/>
    </row>
    <row r="35" spans="1:4" x14ac:dyDescent="0.25">
      <c r="A35" s="49" t="s">
        <v>238</v>
      </c>
    </row>
  </sheetData>
  <pageMargins left="0.7" right="0.7" top="0.75" bottom="0.75" header="0.3" footer="0.3"/>
  <pageSetup scale="6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7B0A1-1650-4EFD-B7CE-F1427973BD5A}">
  <sheetPr>
    <pageSetUpPr fitToPage="1"/>
  </sheetPr>
  <dimension ref="A1:I34"/>
  <sheetViews>
    <sheetView showGridLines="0" workbookViewId="0"/>
  </sheetViews>
  <sheetFormatPr defaultColWidth="8.81640625" defaultRowHeight="15" x14ac:dyDescent="0.25"/>
  <cols>
    <col min="1" max="9" width="14.08984375" style="49" customWidth="1"/>
    <col min="10" max="16384" width="8.81640625" style="49"/>
  </cols>
  <sheetData>
    <row r="1" spans="1:9" ht="17.399999999999999" x14ac:dyDescent="0.3">
      <c r="A1" s="48" t="s">
        <v>37</v>
      </c>
    </row>
    <row r="2" spans="1:9" ht="17.399999999999999" x14ac:dyDescent="0.3">
      <c r="A2" s="48" t="s">
        <v>107</v>
      </c>
    </row>
    <row r="3" spans="1:9" ht="17.399999999999999" x14ac:dyDescent="0.3">
      <c r="A3" s="192">
        <v>123456</v>
      </c>
    </row>
    <row r="5" spans="1:9" ht="15.6" x14ac:dyDescent="0.3">
      <c r="A5" s="50" t="s">
        <v>261</v>
      </c>
    </row>
    <row r="6" spans="1:9" ht="77.400000000000006" customHeight="1" x14ac:dyDescent="0.3">
      <c r="A6" s="51" t="s">
        <v>74</v>
      </c>
      <c r="B6" s="51" t="s">
        <v>75</v>
      </c>
      <c r="C6" s="51" t="s">
        <v>76</v>
      </c>
      <c r="D6" s="51" t="s">
        <v>77</v>
      </c>
      <c r="E6" s="51" t="s">
        <v>78</v>
      </c>
      <c r="F6" s="51" t="s">
        <v>79</v>
      </c>
      <c r="G6" s="51" t="s">
        <v>80</v>
      </c>
      <c r="H6" s="51" t="s">
        <v>81</v>
      </c>
      <c r="I6" s="51" t="s">
        <v>82</v>
      </c>
    </row>
    <row r="7" spans="1:9" x14ac:dyDescent="0.25">
      <c r="A7" s="106" t="s">
        <v>234</v>
      </c>
      <c r="B7" s="106" t="s">
        <v>240</v>
      </c>
      <c r="C7" s="107" t="s">
        <v>239</v>
      </c>
      <c r="D7" s="108" t="s">
        <v>239</v>
      </c>
      <c r="E7" s="110" t="s">
        <v>239</v>
      </c>
      <c r="F7" s="111" t="s">
        <v>239</v>
      </c>
      <c r="G7" s="111" t="s">
        <v>239</v>
      </c>
      <c r="H7" s="112" t="s">
        <v>239</v>
      </c>
      <c r="I7" s="109" t="s">
        <v>239</v>
      </c>
    </row>
    <row r="8" spans="1:9" ht="15" customHeight="1" x14ac:dyDescent="0.25">
      <c r="A8" s="106" t="s">
        <v>236</v>
      </c>
      <c r="B8" s="106" t="s">
        <v>240</v>
      </c>
      <c r="C8" s="107" t="s">
        <v>239</v>
      </c>
      <c r="D8" s="108" t="s">
        <v>239</v>
      </c>
      <c r="E8" s="110" t="s">
        <v>239</v>
      </c>
      <c r="F8" s="111" t="s">
        <v>239</v>
      </c>
      <c r="G8" s="111" t="s">
        <v>239</v>
      </c>
      <c r="H8" s="112" t="s">
        <v>239</v>
      </c>
      <c r="I8" s="109" t="s">
        <v>239</v>
      </c>
    </row>
    <row r="9" spans="1:9" ht="15" customHeight="1" x14ac:dyDescent="0.25">
      <c r="A9" s="106" t="s">
        <v>237</v>
      </c>
      <c r="B9" s="106" t="s">
        <v>240</v>
      </c>
      <c r="C9" s="107" t="s">
        <v>239</v>
      </c>
      <c r="D9" s="108" t="s">
        <v>239</v>
      </c>
      <c r="E9" s="110" t="s">
        <v>239</v>
      </c>
      <c r="F9" s="111" t="s">
        <v>239</v>
      </c>
      <c r="G9" s="111" t="s">
        <v>239</v>
      </c>
      <c r="H9" s="112" t="s">
        <v>239</v>
      </c>
      <c r="I9" s="109" t="s">
        <v>239</v>
      </c>
    </row>
    <row r="10" spans="1:9" x14ac:dyDescent="0.25">
      <c r="C10" s="56"/>
      <c r="D10" s="154"/>
      <c r="E10" s="155"/>
      <c r="F10" s="156"/>
      <c r="G10" s="156"/>
      <c r="H10" s="157"/>
      <c r="I10" s="158"/>
    </row>
    <row r="11" spans="1:9" s="52" customFormat="1" ht="15.6" x14ac:dyDescent="0.3">
      <c r="A11" s="101" t="s">
        <v>83</v>
      </c>
    </row>
    <row r="12" spans="1:9" s="52" customFormat="1" x14ac:dyDescent="0.25">
      <c r="A12" s="101" t="s">
        <v>84</v>
      </c>
    </row>
    <row r="13" spans="1:9" s="52" customFormat="1" x14ac:dyDescent="0.25">
      <c r="A13" s="101"/>
    </row>
    <row r="14" spans="1:9" s="52" customFormat="1" ht="15.6" x14ac:dyDescent="0.3">
      <c r="A14" s="53" t="s">
        <v>85</v>
      </c>
    </row>
    <row r="15" spans="1:9" s="52" customFormat="1" x14ac:dyDescent="0.25">
      <c r="A15" s="30" t="s">
        <v>86</v>
      </c>
      <c r="B15" s="67"/>
      <c r="C15" s="67"/>
      <c r="D15" s="67"/>
    </row>
    <row r="16" spans="1:9" s="52" customFormat="1" x14ac:dyDescent="0.25">
      <c r="A16" s="82" t="s">
        <v>99</v>
      </c>
      <c r="B16" s="67"/>
      <c r="C16" s="67"/>
      <c r="D16" s="67"/>
    </row>
    <row r="17" spans="1:5" s="52" customFormat="1" x14ac:dyDescent="0.25">
      <c r="A17" s="82" t="s">
        <v>100</v>
      </c>
      <c r="B17" s="67"/>
      <c r="C17" s="67"/>
      <c r="D17" s="67"/>
    </row>
    <row r="18" spans="1:5" s="52" customFormat="1" x14ac:dyDescent="0.25">
      <c r="A18" s="82" t="s">
        <v>108</v>
      </c>
      <c r="B18" s="67"/>
      <c r="C18" s="67"/>
      <c r="D18" s="67"/>
    </row>
    <row r="19" spans="1:5" s="52" customFormat="1" x14ac:dyDescent="0.25">
      <c r="A19" s="82" t="s">
        <v>109</v>
      </c>
      <c r="B19" s="67"/>
      <c r="C19" s="67"/>
      <c r="D19" s="67"/>
    </row>
    <row r="20" spans="1:5" s="52" customFormat="1" x14ac:dyDescent="0.25">
      <c r="A20" s="82" t="s">
        <v>110</v>
      </c>
      <c r="B20" s="67"/>
      <c r="C20" s="67"/>
      <c r="D20" s="67"/>
    </row>
    <row r="21" spans="1:5" s="52" customFormat="1" x14ac:dyDescent="0.25">
      <c r="A21" s="82" t="s">
        <v>111</v>
      </c>
      <c r="B21" s="67"/>
      <c r="C21" s="67"/>
      <c r="D21" s="67"/>
    </row>
    <row r="22" spans="1:5" s="52" customFormat="1" x14ac:dyDescent="0.25">
      <c r="A22" s="82" t="s">
        <v>112</v>
      </c>
      <c r="B22" s="67"/>
      <c r="C22" s="67"/>
      <c r="D22" s="67"/>
    </row>
    <row r="23" spans="1:5" x14ac:dyDescent="0.25">
      <c r="A23" s="54"/>
    </row>
    <row r="24" spans="1:5" ht="15.6" x14ac:dyDescent="0.3">
      <c r="A24" s="50" t="s">
        <v>262</v>
      </c>
    </row>
    <row r="25" spans="1:5" ht="75" customHeight="1" x14ac:dyDescent="0.3">
      <c r="A25" s="51" t="s">
        <v>74</v>
      </c>
      <c r="B25" s="55" t="s">
        <v>92</v>
      </c>
      <c r="C25" s="51" t="s">
        <v>93</v>
      </c>
      <c r="D25" s="51" t="s">
        <v>94</v>
      </c>
      <c r="E25" s="51" t="s">
        <v>76</v>
      </c>
    </row>
    <row r="26" spans="1:5" x14ac:dyDescent="0.25">
      <c r="A26" s="106" t="s">
        <v>234</v>
      </c>
      <c r="B26" s="107">
        <v>0.39700000000000002</v>
      </c>
      <c r="C26" s="107">
        <v>0.35399999999999998</v>
      </c>
      <c r="D26" s="107">
        <v>0.35399999999999998</v>
      </c>
      <c r="E26" s="107" t="e">
        <f>NA()</f>
        <v>#N/A</v>
      </c>
    </row>
    <row r="27" spans="1:5" ht="15" customHeight="1" x14ac:dyDescent="0.25">
      <c r="A27" s="106" t="s">
        <v>236</v>
      </c>
      <c r="B27" s="107">
        <v>0.40300000000000002</v>
      </c>
      <c r="C27" s="107">
        <v>0.35099999999999998</v>
      </c>
      <c r="D27" s="107">
        <v>0.33300000000000002</v>
      </c>
      <c r="E27" s="107" t="e">
        <f>NA()</f>
        <v>#N/A</v>
      </c>
    </row>
    <row r="28" spans="1:5" ht="15" customHeight="1" x14ac:dyDescent="0.25">
      <c r="A28" s="106" t="s">
        <v>237</v>
      </c>
      <c r="B28" s="107">
        <v>0.39600000000000002</v>
      </c>
      <c r="C28" s="107">
        <v>0.34100000000000003</v>
      </c>
      <c r="D28" s="107">
        <v>0.34100000000000003</v>
      </c>
      <c r="E28" s="107" t="e">
        <f>NA()</f>
        <v>#N/A</v>
      </c>
    </row>
    <row r="29" spans="1:5" x14ac:dyDescent="0.25">
      <c r="B29" s="56"/>
      <c r="C29" s="56"/>
      <c r="D29" s="56"/>
      <c r="E29" s="56"/>
    </row>
    <row r="30" spans="1:5" ht="15.6" x14ac:dyDescent="0.3">
      <c r="A30" s="101" t="s">
        <v>113</v>
      </c>
      <c r="B30" s="56"/>
      <c r="C30" s="56"/>
      <c r="D30" s="56"/>
    </row>
    <row r="31" spans="1:5" x14ac:dyDescent="0.25">
      <c r="A31" s="49" t="s">
        <v>114</v>
      </c>
      <c r="B31" s="56"/>
      <c r="C31" s="56"/>
      <c r="D31" s="56"/>
    </row>
    <row r="32" spans="1:5" x14ac:dyDescent="0.25">
      <c r="A32" s="49" t="s">
        <v>115</v>
      </c>
      <c r="B32" s="56"/>
      <c r="C32" s="56"/>
      <c r="D32" s="56"/>
    </row>
    <row r="34" spans="1:1" x14ac:dyDescent="0.25">
      <c r="A34" s="49" t="s">
        <v>238</v>
      </c>
    </row>
  </sheetData>
  <pageMargins left="0.7" right="0.7" top="0.75" bottom="0.75" header="0.3" footer="0.3"/>
  <pageSetup scale="6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9AD51-A4CE-4112-91B3-60DC9B035E01}">
  <sheetPr>
    <pageSetUpPr fitToPage="1"/>
  </sheetPr>
  <dimension ref="A1:I32"/>
  <sheetViews>
    <sheetView showGridLines="0" workbookViewId="0"/>
  </sheetViews>
  <sheetFormatPr defaultColWidth="14.08984375" defaultRowHeight="15" x14ac:dyDescent="0.25"/>
  <cols>
    <col min="1" max="16384" width="14.08984375" style="49"/>
  </cols>
  <sheetData>
    <row r="1" spans="1:9" ht="17.399999999999999" x14ac:dyDescent="0.3">
      <c r="A1" s="48" t="s">
        <v>37</v>
      </c>
    </row>
    <row r="2" spans="1:9" ht="17.399999999999999" x14ac:dyDescent="0.3">
      <c r="A2" s="48" t="s">
        <v>3</v>
      </c>
    </row>
    <row r="3" spans="1:9" ht="17.399999999999999" x14ac:dyDescent="0.3">
      <c r="A3" s="192">
        <v>123456</v>
      </c>
    </row>
    <row r="5" spans="1:9" ht="15.6" x14ac:dyDescent="0.3">
      <c r="A5" s="50" t="s">
        <v>263</v>
      </c>
    </row>
    <row r="6" spans="1:9" ht="77.400000000000006" customHeight="1" x14ac:dyDescent="0.3">
      <c r="A6" s="51" t="s">
        <v>74</v>
      </c>
      <c r="B6" s="51" t="s">
        <v>75</v>
      </c>
      <c r="C6" s="51" t="s">
        <v>76</v>
      </c>
      <c r="D6" s="51" t="s">
        <v>77</v>
      </c>
      <c r="E6" s="51" t="s">
        <v>78</v>
      </c>
      <c r="F6" s="51" t="s">
        <v>79</v>
      </c>
      <c r="G6" s="51" t="s">
        <v>80</v>
      </c>
      <c r="H6" s="51" t="s">
        <v>81</v>
      </c>
      <c r="I6" s="51" t="s">
        <v>82</v>
      </c>
    </row>
    <row r="7" spans="1:9" ht="15.6" x14ac:dyDescent="0.3">
      <c r="A7" s="106" t="s">
        <v>234</v>
      </c>
      <c r="B7" s="106" t="s">
        <v>241</v>
      </c>
      <c r="C7" s="181">
        <v>0.27800000000000002</v>
      </c>
      <c r="D7" s="108">
        <v>52</v>
      </c>
      <c r="E7" s="110">
        <v>187</v>
      </c>
      <c r="F7" s="111">
        <v>446.4</v>
      </c>
      <c r="G7" s="111">
        <v>150.5</v>
      </c>
      <c r="H7" s="112">
        <v>65264</v>
      </c>
      <c r="I7" s="109">
        <v>3393723</v>
      </c>
    </row>
    <row r="8" spans="1:9" ht="15" customHeight="1" x14ac:dyDescent="0.25">
      <c r="A8" s="106" t="s">
        <v>236</v>
      </c>
      <c r="B8" s="106" t="s">
        <v>235</v>
      </c>
      <c r="C8" s="107">
        <v>0.17699999999999999</v>
      </c>
      <c r="D8" s="108">
        <v>32</v>
      </c>
      <c r="E8" s="110">
        <v>181</v>
      </c>
      <c r="F8" s="111">
        <v>441.3</v>
      </c>
      <c r="G8" s="111">
        <v>108.4</v>
      </c>
      <c r="H8" s="112">
        <v>68247</v>
      </c>
      <c r="I8" s="109">
        <v>2183890</v>
      </c>
    </row>
    <row r="9" spans="1:9" ht="15" customHeight="1" x14ac:dyDescent="0.25">
      <c r="A9" s="106" t="s">
        <v>237</v>
      </c>
      <c r="B9" s="106" t="s">
        <v>235</v>
      </c>
      <c r="C9" s="107">
        <v>0.19</v>
      </c>
      <c r="D9" s="108">
        <v>31</v>
      </c>
      <c r="E9" s="110">
        <v>163</v>
      </c>
      <c r="F9" s="111">
        <v>537.5</v>
      </c>
      <c r="G9" s="111">
        <v>126.7</v>
      </c>
      <c r="H9" s="112">
        <v>80194</v>
      </c>
      <c r="I9" s="109">
        <v>2486017</v>
      </c>
    </row>
    <row r="10" spans="1:9" x14ac:dyDescent="0.25">
      <c r="C10" s="56"/>
      <c r="D10" s="154"/>
      <c r="E10" s="155"/>
      <c r="F10" s="156"/>
      <c r="G10" s="156"/>
      <c r="H10" s="157"/>
      <c r="I10" s="158"/>
    </row>
    <row r="11" spans="1:9" s="52" customFormat="1" ht="15.6" x14ac:dyDescent="0.3">
      <c r="A11" s="101" t="s">
        <v>83</v>
      </c>
    </row>
    <row r="12" spans="1:9" s="52" customFormat="1" x14ac:dyDescent="0.25">
      <c r="A12" s="101" t="s">
        <v>84</v>
      </c>
    </row>
    <row r="13" spans="1:9" x14ac:dyDescent="0.25">
      <c r="A13" s="101"/>
    </row>
    <row r="14" spans="1:9" ht="15.6" x14ac:dyDescent="0.3">
      <c r="A14" s="50" t="s">
        <v>85</v>
      </c>
    </row>
    <row r="15" spans="1:9" x14ac:dyDescent="0.25">
      <c r="A15" s="30" t="s">
        <v>98</v>
      </c>
      <c r="B15" s="67"/>
      <c r="C15" s="67"/>
      <c r="D15" s="67"/>
    </row>
    <row r="16" spans="1:9" x14ac:dyDescent="0.25">
      <c r="A16" s="30" t="s">
        <v>87</v>
      </c>
      <c r="B16" s="67"/>
      <c r="C16" s="67"/>
      <c r="D16" s="67"/>
    </row>
    <row r="17" spans="1:5" x14ac:dyDescent="0.25">
      <c r="A17" s="82" t="s">
        <v>88</v>
      </c>
      <c r="B17" s="67"/>
      <c r="C17" s="67"/>
      <c r="D17" s="67"/>
    </row>
    <row r="18" spans="1:5" x14ac:dyDescent="0.25">
      <c r="A18" s="82" t="s">
        <v>296</v>
      </c>
      <c r="B18" s="67"/>
      <c r="C18" s="67"/>
      <c r="D18" s="67"/>
    </row>
    <row r="19" spans="1:5" x14ac:dyDescent="0.25">
      <c r="A19" s="82" t="s">
        <v>116</v>
      </c>
      <c r="B19" s="67"/>
      <c r="C19" s="67"/>
      <c r="D19" s="67"/>
    </row>
    <row r="20" spans="1:5" x14ac:dyDescent="0.25">
      <c r="A20" s="82" t="s">
        <v>117</v>
      </c>
      <c r="B20" s="67"/>
      <c r="C20" s="67"/>
      <c r="D20" s="67"/>
    </row>
    <row r="22" spans="1:5" ht="15.6" x14ac:dyDescent="0.3">
      <c r="A22" s="50" t="s">
        <v>264</v>
      </c>
    </row>
    <row r="23" spans="1:5" ht="75" customHeight="1" x14ac:dyDescent="0.3">
      <c r="A23" s="51" t="s">
        <v>74</v>
      </c>
      <c r="B23" s="55" t="s">
        <v>92</v>
      </c>
      <c r="C23" s="51" t="s">
        <v>93</v>
      </c>
      <c r="D23" s="51" t="s">
        <v>94</v>
      </c>
      <c r="E23" s="51" t="s">
        <v>76</v>
      </c>
    </row>
    <row r="24" spans="1:5" ht="15.6" x14ac:dyDescent="0.3">
      <c r="A24" s="106" t="s">
        <v>234</v>
      </c>
      <c r="B24" s="107">
        <v>0.26</v>
      </c>
      <c r="C24" s="107">
        <v>0.24399999999999999</v>
      </c>
      <c r="D24" s="107">
        <v>0.24299999999999999</v>
      </c>
      <c r="E24" s="182">
        <v>0.27800000000000002</v>
      </c>
    </row>
    <row r="25" spans="1:5" ht="15" customHeight="1" x14ac:dyDescent="0.25">
      <c r="A25" s="106" t="s">
        <v>236</v>
      </c>
      <c r="B25" s="107">
        <v>0.28299999999999997</v>
      </c>
      <c r="C25" s="107">
        <v>0.254</v>
      </c>
      <c r="D25" s="107">
        <v>0.24099999999999999</v>
      </c>
      <c r="E25" s="107">
        <v>0.17699999999999999</v>
      </c>
    </row>
    <row r="26" spans="1:5" ht="15" customHeight="1" x14ac:dyDescent="0.25">
      <c r="A26" s="106" t="s">
        <v>237</v>
      </c>
      <c r="B26" s="107">
        <v>0.27500000000000002</v>
      </c>
      <c r="C26" s="107">
        <v>0.24399999999999999</v>
      </c>
      <c r="D26" s="107">
        <v>0.26700000000000002</v>
      </c>
      <c r="E26" s="107">
        <v>0.19</v>
      </c>
    </row>
    <row r="27" spans="1:5" x14ac:dyDescent="0.25">
      <c r="B27" s="56"/>
      <c r="C27" s="56"/>
      <c r="D27" s="56"/>
      <c r="E27" s="56"/>
    </row>
    <row r="28" spans="1:5" ht="15.6" x14ac:dyDescent="0.3">
      <c r="A28" s="101" t="s">
        <v>113</v>
      </c>
      <c r="B28" s="56"/>
      <c r="C28" s="56"/>
      <c r="D28" s="56"/>
    </row>
    <row r="29" spans="1:5" x14ac:dyDescent="0.25">
      <c r="A29" s="49" t="s">
        <v>114</v>
      </c>
      <c r="B29" s="56"/>
      <c r="C29" s="56"/>
      <c r="D29" s="56"/>
    </row>
    <row r="30" spans="1:5" x14ac:dyDescent="0.25">
      <c r="A30" s="49" t="s">
        <v>115</v>
      </c>
      <c r="B30" s="56"/>
      <c r="C30" s="56"/>
      <c r="D30" s="56"/>
    </row>
    <row r="32" spans="1:5" x14ac:dyDescent="0.25">
      <c r="A32" s="49" t="s">
        <v>238</v>
      </c>
    </row>
  </sheetData>
  <pageMargins left="0.7" right="0.7" top="0.75" bottom="0.75" header="0.3" footer="0.3"/>
  <pageSetup scale="68"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6989A-6EA5-41C1-B548-C9A1CF258BF4}">
  <sheetPr>
    <pageSetUpPr fitToPage="1"/>
  </sheetPr>
  <dimension ref="A1:E33"/>
  <sheetViews>
    <sheetView showGridLines="0" workbookViewId="0"/>
  </sheetViews>
  <sheetFormatPr defaultColWidth="8.81640625" defaultRowHeight="15" x14ac:dyDescent="0.25"/>
  <cols>
    <col min="1" max="3" width="14.08984375" style="49" customWidth="1"/>
    <col min="4" max="4" width="16.81640625" style="49" customWidth="1"/>
    <col min="5" max="5" width="14.08984375" style="49" customWidth="1"/>
    <col min="6" max="16384" width="8.81640625" style="49"/>
  </cols>
  <sheetData>
    <row r="1" spans="1:5" ht="17.399999999999999" x14ac:dyDescent="0.3">
      <c r="A1" s="48" t="s">
        <v>37</v>
      </c>
    </row>
    <row r="2" spans="1:5" ht="17.399999999999999" x14ac:dyDescent="0.3">
      <c r="A2" s="48" t="s">
        <v>118</v>
      </c>
    </row>
    <row r="3" spans="1:5" ht="17.399999999999999" x14ac:dyDescent="0.3">
      <c r="A3" s="192">
        <v>123456</v>
      </c>
    </row>
    <row r="5" spans="1:5" ht="15.6" x14ac:dyDescent="0.3">
      <c r="A5" s="50" t="s">
        <v>265</v>
      </c>
    </row>
    <row r="6" spans="1:5" ht="77.400000000000006" customHeight="1" x14ac:dyDescent="0.3">
      <c r="A6" s="51" t="s">
        <v>74</v>
      </c>
      <c r="B6" s="51" t="s">
        <v>75</v>
      </c>
      <c r="C6" s="99" t="s">
        <v>76</v>
      </c>
      <c r="D6" s="51" t="s">
        <v>77</v>
      </c>
      <c r="E6" s="51" t="s">
        <v>78</v>
      </c>
    </row>
    <row r="7" spans="1:5" x14ac:dyDescent="0.25">
      <c r="A7" s="106" t="s">
        <v>234</v>
      </c>
      <c r="B7" s="106" t="s">
        <v>235</v>
      </c>
      <c r="C7" s="107">
        <v>6.2E-2</v>
      </c>
      <c r="D7" s="108">
        <v>1293</v>
      </c>
      <c r="E7" s="110">
        <v>20929</v>
      </c>
    </row>
    <row r="8" spans="1:5" ht="15" customHeight="1" x14ac:dyDescent="0.25">
      <c r="A8" s="106" t="s">
        <v>236</v>
      </c>
      <c r="B8" s="106" t="s">
        <v>235</v>
      </c>
      <c r="C8" s="107">
        <v>2.5999999999999999E-2</v>
      </c>
      <c r="D8" s="108">
        <v>406</v>
      </c>
      <c r="E8" s="110">
        <v>15630</v>
      </c>
    </row>
    <row r="9" spans="1:5" ht="15" customHeight="1" x14ac:dyDescent="0.25">
      <c r="A9" s="106" t="s">
        <v>237</v>
      </c>
      <c r="B9" s="106" t="s">
        <v>235</v>
      </c>
      <c r="C9" s="107">
        <v>2.3E-2</v>
      </c>
      <c r="D9" s="108">
        <v>372</v>
      </c>
      <c r="E9" s="110">
        <v>16259</v>
      </c>
    </row>
    <row r="10" spans="1:5" x14ac:dyDescent="0.25">
      <c r="C10" s="56"/>
      <c r="D10" s="154"/>
      <c r="E10" s="155"/>
    </row>
    <row r="11" spans="1:5" s="52" customFormat="1" ht="15.6" x14ac:dyDescent="0.3">
      <c r="A11" s="101" t="s">
        <v>83</v>
      </c>
    </row>
    <row r="12" spans="1:5" s="52" customFormat="1" x14ac:dyDescent="0.25">
      <c r="A12" s="101" t="s">
        <v>84</v>
      </c>
    </row>
    <row r="13" spans="1:5" x14ac:dyDescent="0.25">
      <c r="A13" s="101" t="s">
        <v>119</v>
      </c>
    </row>
    <row r="14" spans="1:5" x14ac:dyDescent="0.25">
      <c r="A14" s="101"/>
    </row>
    <row r="15" spans="1:5" ht="15.6" x14ac:dyDescent="0.3">
      <c r="A15" s="50" t="s">
        <v>85</v>
      </c>
    </row>
    <row r="16" spans="1:5" x14ac:dyDescent="0.25">
      <c r="A16" s="30" t="s">
        <v>120</v>
      </c>
      <c r="B16" s="67"/>
      <c r="C16" s="67"/>
      <c r="D16" s="67"/>
    </row>
    <row r="17" spans="1:5" x14ac:dyDescent="0.25">
      <c r="A17" s="30" t="s">
        <v>121</v>
      </c>
      <c r="B17" s="67"/>
      <c r="C17" s="67"/>
      <c r="D17" s="67"/>
    </row>
    <row r="18" spans="1:5" x14ac:dyDescent="0.25">
      <c r="A18" s="82" t="s">
        <v>122</v>
      </c>
      <c r="B18" s="67"/>
      <c r="C18" s="67"/>
      <c r="D18" s="67"/>
    </row>
    <row r="19" spans="1:5" x14ac:dyDescent="0.25">
      <c r="A19" s="82" t="s">
        <v>123</v>
      </c>
      <c r="B19" s="67"/>
      <c r="C19" s="67"/>
      <c r="D19" s="67"/>
    </row>
    <row r="20" spans="1:5" x14ac:dyDescent="0.25">
      <c r="A20" s="82" t="s">
        <v>124</v>
      </c>
      <c r="B20" s="67"/>
      <c r="C20" s="67"/>
      <c r="D20" s="67"/>
    </row>
    <row r="21" spans="1:5" x14ac:dyDescent="0.25">
      <c r="A21" s="82" t="s">
        <v>91</v>
      </c>
      <c r="B21" s="67"/>
      <c r="C21" s="67"/>
      <c r="D21" s="67"/>
    </row>
    <row r="22" spans="1:5" x14ac:dyDescent="0.25">
      <c r="A22" s="54"/>
    </row>
    <row r="23" spans="1:5" ht="15.6" x14ac:dyDescent="0.3">
      <c r="A23" s="50" t="s">
        <v>266</v>
      </c>
    </row>
    <row r="24" spans="1:5" ht="75" customHeight="1" x14ac:dyDescent="0.3">
      <c r="A24" s="51" t="s">
        <v>74</v>
      </c>
      <c r="B24" s="55" t="s">
        <v>92</v>
      </c>
      <c r="C24" s="51" t="s">
        <v>93</v>
      </c>
      <c r="D24" s="51" t="s">
        <v>94</v>
      </c>
      <c r="E24" s="51" t="s">
        <v>76</v>
      </c>
    </row>
    <row r="25" spans="1:5" x14ac:dyDescent="0.25">
      <c r="A25" s="106" t="s">
        <v>234</v>
      </c>
      <c r="B25" s="107">
        <v>0.42399999999999999</v>
      </c>
      <c r="C25" s="107">
        <v>0.33900000000000002</v>
      </c>
      <c r="D25" s="107">
        <v>0.35799999999999998</v>
      </c>
      <c r="E25" s="107">
        <v>6.2E-2</v>
      </c>
    </row>
    <row r="26" spans="1:5" ht="15" customHeight="1" x14ac:dyDescent="0.25">
      <c r="A26" s="106" t="s">
        <v>236</v>
      </c>
      <c r="B26" s="107">
        <v>0.434</v>
      </c>
      <c r="C26" s="107">
        <v>0.35299999999999998</v>
      </c>
      <c r="D26" s="107">
        <v>0.36499999999999999</v>
      </c>
      <c r="E26" s="107">
        <v>2.5999999999999999E-2</v>
      </c>
    </row>
    <row r="27" spans="1:5" ht="15" customHeight="1" x14ac:dyDescent="0.25">
      <c r="A27" s="106" t="s">
        <v>237</v>
      </c>
      <c r="B27" s="107">
        <v>0.441</v>
      </c>
      <c r="C27" s="107">
        <v>0.36199999999999999</v>
      </c>
      <c r="D27" s="107">
        <v>0.42899999999999999</v>
      </c>
      <c r="E27" s="107">
        <v>2.3E-2</v>
      </c>
    </row>
    <row r="28" spans="1:5" x14ac:dyDescent="0.25">
      <c r="B28" s="56"/>
      <c r="C28" s="56"/>
      <c r="D28" s="56"/>
      <c r="E28" s="56"/>
    </row>
    <row r="29" spans="1:5" ht="15.6" x14ac:dyDescent="0.3">
      <c r="A29" s="101" t="s">
        <v>113</v>
      </c>
      <c r="B29" s="56"/>
      <c r="C29" s="56"/>
      <c r="D29" s="56"/>
    </row>
    <row r="30" spans="1:5" x14ac:dyDescent="0.25">
      <c r="A30" s="49" t="s">
        <v>114</v>
      </c>
      <c r="B30" s="56"/>
      <c r="C30" s="56"/>
      <c r="D30" s="56"/>
    </row>
    <row r="31" spans="1:5" x14ac:dyDescent="0.25">
      <c r="A31" s="49" t="s">
        <v>115</v>
      </c>
      <c r="B31" s="56"/>
      <c r="C31" s="56"/>
      <c r="D31" s="56"/>
    </row>
    <row r="33" spans="1:1" x14ac:dyDescent="0.25">
      <c r="A33" s="49" t="s">
        <v>238</v>
      </c>
    </row>
  </sheetData>
  <pageMargins left="0.7" right="0.7" top="0.75" bottom="0.75" header="0.3" footer="0.3"/>
  <pageSetup scale="6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E7642-268A-4B11-8DFE-AFBD75BD70DE}">
  <sheetPr>
    <pageSetUpPr fitToPage="1"/>
  </sheetPr>
  <dimension ref="A1:E33"/>
  <sheetViews>
    <sheetView showGridLines="0" workbookViewId="0"/>
  </sheetViews>
  <sheetFormatPr defaultColWidth="14.08984375" defaultRowHeight="15" x14ac:dyDescent="0.25"/>
  <cols>
    <col min="1" max="16384" width="14.08984375" style="49"/>
  </cols>
  <sheetData>
    <row r="1" spans="1:5" ht="17.399999999999999" x14ac:dyDescent="0.3">
      <c r="A1" s="48" t="s">
        <v>37</v>
      </c>
    </row>
    <row r="2" spans="1:5" ht="17.399999999999999" x14ac:dyDescent="0.3">
      <c r="A2" s="48" t="s">
        <v>125</v>
      </c>
    </row>
    <row r="3" spans="1:5" ht="17.399999999999999" x14ac:dyDescent="0.3">
      <c r="A3" s="192">
        <v>123456</v>
      </c>
    </row>
    <row r="5" spans="1:5" ht="15.6" x14ac:dyDescent="0.3">
      <c r="A5" s="50" t="s">
        <v>267</v>
      </c>
    </row>
    <row r="6" spans="1:5" ht="77.400000000000006" customHeight="1" x14ac:dyDescent="0.3">
      <c r="A6" s="51" t="s">
        <v>74</v>
      </c>
      <c r="B6" s="51" t="s">
        <v>75</v>
      </c>
      <c r="C6" s="51" t="s">
        <v>76</v>
      </c>
      <c r="D6" s="51" t="s">
        <v>77</v>
      </c>
      <c r="E6" s="51" t="s">
        <v>78</v>
      </c>
    </row>
    <row r="7" spans="1:5" x14ac:dyDescent="0.25">
      <c r="A7" s="106" t="s">
        <v>234</v>
      </c>
      <c r="B7" s="106" t="s">
        <v>240</v>
      </c>
      <c r="C7" s="107" t="s">
        <v>239</v>
      </c>
      <c r="D7" s="108" t="s">
        <v>239</v>
      </c>
      <c r="E7" s="110" t="s">
        <v>239</v>
      </c>
    </row>
    <row r="8" spans="1:5" ht="15" customHeight="1" x14ac:dyDescent="0.25">
      <c r="A8" s="106" t="s">
        <v>236</v>
      </c>
      <c r="B8" s="106" t="s">
        <v>235</v>
      </c>
      <c r="C8" s="107">
        <v>4.7E-2</v>
      </c>
      <c r="D8" s="108">
        <v>741</v>
      </c>
      <c r="E8" s="110">
        <v>15630</v>
      </c>
    </row>
    <row r="9" spans="1:5" ht="15" customHeight="1" x14ac:dyDescent="0.25">
      <c r="A9" s="106" t="s">
        <v>237</v>
      </c>
      <c r="B9" s="106" t="s">
        <v>235</v>
      </c>
      <c r="C9" s="107">
        <v>7.0999999999999994E-2</v>
      </c>
      <c r="D9" s="108">
        <v>1152</v>
      </c>
      <c r="E9" s="110">
        <v>16259</v>
      </c>
    </row>
    <row r="10" spans="1:5" x14ac:dyDescent="0.25">
      <c r="C10" s="56"/>
      <c r="D10" s="154"/>
      <c r="E10" s="155"/>
    </row>
    <row r="11" spans="1:5" s="52" customFormat="1" ht="15.6" x14ac:dyDescent="0.3">
      <c r="A11" s="101" t="s">
        <v>83</v>
      </c>
    </row>
    <row r="12" spans="1:5" s="52" customFormat="1" x14ac:dyDescent="0.25">
      <c r="A12" s="101" t="s">
        <v>84</v>
      </c>
    </row>
    <row r="13" spans="1:5" s="52" customFormat="1" x14ac:dyDescent="0.25">
      <c r="A13" s="52" t="s">
        <v>119</v>
      </c>
      <c r="B13" s="49"/>
      <c r="C13" s="49"/>
      <c r="D13" s="49"/>
      <c r="E13" s="49"/>
    </row>
    <row r="14" spans="1:5" s="52" customFormat="1" x14ac:dyDescent="0.25">
      <c r="A14" s="101"/>
      <c r="B14" s="49"/>
      <c r="C14" s="49"/>
      <c r="D14" s="49"/>
      <c r="E14" s="49"/>
    </row>
    <row r="15" spans="1:5" s="52" customFormat="1" ht="15.6" x14ac:dyDescent="0.3">
      <c r="A15" s="53" t="s">
        <v>85</v>
      </c>
    </row>
    <row r="16" spans="1:5" s="52" customFormat="1" x14ac:dyDescent="0.25">
      <c r="A16" s="30" t="s">
        <v>126</v>
      </c>
      <c r="B16" s="67"/>
      <c r="C16" s="67"/>
      <c r="D16" s="67"/>
      <c r="E16" s="67"/>
    </row>
    <row r="17" spans="1:5" s="52" customFormat="1" x14ac:dyDescent="0.25">
      <c r="A17" s="30" t="s">
        <v>127</v>
      </c>
      <c r="B17" s="67"/>
      <c r="C17" s="67"/>
      <c r="D17" s="67"/>
      <c r="E17" s="67"/>
    </row>
    <row r="18" spans="1:5" s="52" customFormat="1" x14ac:dyDescent="0.25">
      <c r="A18" s="82" t="s">
        <v>128</v>
      </c>
      <c r="B18" s="67"/>
      <c r="C18" s="67"/>
      <c r="D18" s="67"/>
      <c r="E18" s="67"/>
    </row>
    <row r="19" spans="1:5" s="52" customFormat="1" x14ac:dyDescent="0.25">
      <c r="A19" s="82" t="s">
        <v>129</v>
      </c>
      <c r="B19" s="67"/>
      <c r="C19" s="67"/>
      <c r="D19" s="67"/>
      <c r="E19" s="67"/>
    </row>
    <row r="20" spans="1:5" s="52" customFormat="1" x14ac:dyDescent="0.25">
      <c r="A20" s="82" t="s">
        <v>130</v>
      </c>
      <c r="B20" s="67"/>
      <c r="C20" s="67"/>
      <c r="D20" s="67"/>
      <c r="E20" s="67"/>
    </row>
    <row r="21" spans="1:5" s="52" customFormat="1" x14ac:dyDescent="0.25">
      <c r="A21" s="82" t="s">
        <v>131</v>
      </c>
      <c r="B21" s="67"/>
      <c r="C21" s="67"/>
      <c r="D21" s="67"/>
      <c r="E21" s="67"/>
    </row>
    <row r="22" spans="1:5" x14ac:dyDescent="0.25">
      <c r="A22" s="54"/>
    </row>
    <row r="23" spans="1:5" ht="15.6" x14ac:dyDescent="0.3">
      <c r="A23" s="50" t="s">
        <v>268</v>
      </c>
    </row>
    <row r="24" spans="1:5" ht="75" customHeight="1" x14ac:dyDescent="0.3">
      <c r="A24" s="51" t="s">
        <v>74</v>
      </c>
      <c r="B24" s="55" t="s">
        <v>92</v>
      </c>
      <c r="C24" s="51" t="s">
        <v>93</v>
      </c>
      <c r="D24" s="51" t="s">
        <v>94</v>
      </c>
      <c r="E24" s="51" t="s">
        <v>76</v>
      </c>
    </row>
    <row r="25" spans="1:5" x14ac:dyDescent="0.25">
      <c r="A25" s="106" t="s">
        <v>234</v>
      </c>
      <c r="B25" s="107">
        <v>0.35</v>
      </c>
      <c r="C25" s="107">
        <v>0.35399999999999998</v>
      </c>
      <c r="D25" s="107">
        <v>0.29299999999999998</v>
      </c>
      <c r="E25" s="107" t="e">
        <f>NA()</f>
        <v>#N/A</v>
      </c>
    </row>
    <row r="26" spans="1:5" ht="15" customHeight="1" x14ac:dyDescent="0.25">
      <c r="A26" s="106" t="s">
        <v>236</v>
      </c>
      <c r="B26" s="107">
        <v>0.35099999999999998</v>
      </c>
      <c r="C26" s="107">
        <v>0.35299999999999998</v>
      </c>
      <c r="D26" s="107">
        <v>0.25</v>
      </c>
      <c r="E26" s="107">
        <v>4.7E-2</v>
      </c>
    </row>
    <row r="27" spans="1:5" ht="15" customHeight="1" x14ac:dyDescent="0.25">
      <c r="A27" s="106" t="s">
        <v>237</v>
      </c>
      <c r="B27" s="107">
        <v>0.36</v>
      </c>
      <c r="C27" s="107">
        <v>0.36099999999999999</v>
      </c>
      <c r="D27" s="107">
        <v>0.254</v>
      </c>
      <c r="E27" s="107">
        <v>7.0999999999999994E-2</v>
      </c>
    </row>
    <row r="28" spans="1:5" x14ac:dyDescent="0.25">
      <c r="B28" s="56"/>
      <c r="C28" s="56"/>
      <c r="D28" s="56"/>
      <c r="E28" s="56"/>
    </row>
    <row r="29" spans="1:5" ht="15.6" x14ac:dyDescent="0.3">
      <c r="A29" s="101" t="s">
        <v>113</v>
      </c>
      <c r="B29" s="56"/>
      <c r="C29" s="56"/>
      <c r="D29" s="56"/>
    </row>
    <row r="30" spans="1:5" x14ac:dyDescent="0.25">
      <c r="A30" s="49" t="s">
        <v>114</v>
      </c>
      <c r="B30" s="56"/>
      <c r="C30" s="56"/>
      <c r="D30" s="56"/>
    </row>
    <row r="31" spans="1:5" x14ac:dyDescent="0.25">
      <c r="A31" s="49" t="s">
        <v>115</v>
      </c>
      <c r="B31" s="56"/>
      <c r="C31" s="56"/>
      <c r="D31" s="56"/>
    </row>
    <row r="33" spans="1:1" x14ac:dyDescent="0.25">
      <c r="A33" s="49" t="s">
        <v>238</v>
      </c>
    </row>
  </sheetData>
  <pageMargins left="0.7" right="0.7" top="0.75" bottom="0.75" header="0.3" footer="0.3"/>
  <pageSetup scale="6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6f7f057-4a9e-4acc-a442-c37b9f157cd9">
      <Terms xmlns="http://schemas.microsoft.com/office/infopath/2007/PartnerControls"/>
    </lcf76f155ced4ddcb4097134ff3c332f>
    <TaxCatchAll xmlns="4effe8f7-7676-4e8f-843b-65a5a36a660c" xsi:nil="true"/>
    <DocumentDescription xmlns="46f7f057-4a9e-4acc-a442-c37b9f157cd9" xsi:nil="true"/>
  </documentManagement>
</p:properties>
</file>

<file path=customXml/item2.xml>��< ? x m l   v e r s i o n = " 1 . 0 "   e n c o d i n g = " u t f - 1 6 " ? > < D a t a M a s h u p   x m l n s = " h t t p : / / s c h e m a s . m i c r o s o f t . c o m / D a t a M a s h u p " > A A A A A B U D A A B Q S w M E F A A C A A g A G I 8 G W + u r O E u l A A A A 9 w A A A B I A H A B D b 2 5 m a W c v U G F j a 2 F n Z S 5 4 b W w g o h g A K K A U A A A A A A A A A A A A A A A A A A A A A A A A A A A A h Y 8 x D o I w G I W v Q r r T l q r R k F I G V 0 l M i M a 1 K R U a 4 c f Q Y r m b g 0 f y C m I U d X N 8 3 / u G 9 + 7 X G 0 + H p g 4 u u r O m h Q R F m K J A g 2 o L A 2 W C e n c M V y g V f C v V S Z Y 6 G G W w 8 W C L B F X O n W N C v P f Y z 3 D b l Y R R G p F D t s l V p R u J P r L 5 L 4 c G r J O g N B J 8 / x o j G I 7 m C x x R t s S U k 4 n y z M D X Y O P g Z / s D + b q v X d 9 p o S H c 5 Z x M k Z P 3 C f E A U E s D B B Q A A g A I A B i P B 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Y j w Z b K I p H u A 4 A A A A R A A A A E w A c A E Z v c m 1 1 b G F z L 1 N l Y 3 R p b 2 4 x L m 0 g o h g A K K A U A A A A A A A A A A A A A A A A A A A A A A A A A A A A K 0 5 N L s n M z 1 M I h t C G 1 g B Q S w E C L Q A U A A I A C A A Y j w Z b 6 6 s 4 S 6 U A A A D 3 A A A A E g A A A A A A A A A A A A A A A A A A A A A A Q 2 9 u Z m l n L 1 B h Y 2 t h Z 2 U u e G 1 s U E s B A i 0 A F A A C A A g A G I 8 G W w / K 6 a u k A A A A 6 Q A A A B M A A A A A A A A A A A A A A A A A 8 Q A A A F t D b 2 5 0 Z W 5 0 X 1 R 5 c G V z X S 5 4 b W x Q S w E C L Q A U A A I A C A A Y j w Z 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n V W L W u v M v 0 q f c P Q W T j p l x w A A A A A C A A A A A A A Q Z g A A A A E A A C A A A A A p 6 E C B 0 3 A / g k N h Y M Z E z Q 8 / s O K g T B Y B o u f 9 b e m G M U g D i Q A A A A A O g A A A A A I A A C A A A A D c 1 r v b z 3 L H 6 2 V 8 u r O C f e / M h d M Q O a W h + J 7 B 6 e 5 y + j R P j F A A A A B B 0 z S 3 C / G l E l v Z S J O g B 2 T N Y Y R a O w m q g 7 0 Y V V F w 1 z y a n N j i x h j H 1 U L E s a p y M 8 6 f N b r h 4 w I z 3 Y X i z v H n S d D e g 6 i 1 P p 7 0 M 2 4 T R z j x 3 8 G W S X 7 n h k A A A A B P v G v l + n J l o 4 f U v 6 y 6 B s M g o 2 n 7 i S N 8 b 3 Q 2 P X E a 8 n C u P v w L 1 0 o g v K 5 8 C 6 m n P g j P L N n v e Z m R B m o J l Q p k w X W i 3 2 P J < / D a t a M a s h u p > 
</file>

<file path=customXml/item3.xml><?xml version="1.0" encoding="utf-8"?>
<ct:contentTypeSchema xmlns:ct="http://schemas.microsoft.com/office/2006/metadata/contentType" xmlns:ma="http://schemas.microsoft.com/office/2006/metadata/properties/metaAttributes" ct:_="" ma:_="" ma:contentTypeName="Document" ma:contentTypeID="0x0101006E6621E50D012F4E9478D67F35548AAA" ma:contentTypeVersion="14" ma:contentTypeDescription="Create a new document." ma:contentTypeScope="" ma:versionID="69d322675cc7693e0d81c29ddce5d053">
  <xsd:schema xmlns:xsd="http://www.w3.org/2001/XMLSchema" xmlns:xs="http://www.w3.org/2001/XMLSchema" xmlns:p="http://schemas.microsoft.com/office/2006/metadata/properties" xmlns:ns2="46f7f057-4a9e-4acc-a442-c37b9f157cd9" xmlns:ns3="4effe8f7-7676-4e8f-843b-65a5a36a660c" targetNamespace="http://schemas.microsoft.com/office/2006/metadata/properties" ma:root="true" ma:fieldsID="ab9e0c9ad3fec01a6f730d9f54d6271f" ns2:_="" ns3:_="">
    <xsd:import namespace="46f7f057-4a9e-4acc-a442-c37b9f157cd9"/>
    <xsd:import namespace="4effe8f7-7676-4e8f-843b-65a5a36a66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DocumentDescrip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7f057-4a9e-4acc-a442-c37b9f157c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e6f00f8-b02d-48c9-aaea-464224f8418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DocumentDescription" ma:index="20" nillable="true" ma:displayName="Document Description" ma:description="This is a generic CMS branded template for documents that are longer than 10 pages (includes a cover page and TOC)." ma:format="Dropdown" ma:internalName="DocumentDescription">
      <xsd:simpleType>
        <xsd:restriction base="dms:Text">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ffe8f7-7676-4e8f-843b-65a5a36a660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76e8e9b-412e-40ee-bb81-4425112efce3}" ma:internalName="TaxCatchAll" ma:showField="CatchAllData" ma:web="4effe8f7-7676-4e8f-843b-65a5a36a66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57DCF9-4122-48E8-B49D-0C44CD59CB1C}">
  <ds:schemaRefs>
    <ds:schemaRef ds:uri="http://schemas.microsoft.com/office/2006/metadata/properties"/>
    <ds:schemaRef ds:uri="http://schemas.microsoft.com/office/2006/documentManagement/types"/>
    <ds:schemaRef ds:uri="4effe8f7-7676-4e8f-843b-65a5a36a660c"/>
    <ds:schemaRef ds:uri="http://schemas.microsoft.com/office/infopath/2007/PartnerControls"/>
    <ds:schemaRef ds:uri="http://purl.org/dc/elements/1.1/"/>
    <ds:schemaRef ds:uri="http://purl.org/dc/dcmitype/"/>
    <ds:schemaRef ds:uri="http://www.w3.org/XML/1998/namespace"/>
    <ds:schemaRef ds:uri="http://schemas.openxmlformats.org/package/2006/metadata/core-properties"/>
    <ds:schemaRef ds:uri="46f7f057-4a9e-4acc-a442-c37b9f157cd9"/>
    <ds:schemaRef ds:uri="http://purl.org/dc/terms/"/>
  </ds:schemaRefs>
</ds:datastoreItem>
</file>

<file path=customXml/itemProps2.xml><?xml version="1.0" encoding="utf-8"?>
<ds:datastoreItem xmlns:ds="http://schemas.openxmlformats.org/officeDocument/2006/customXml" ds:itemID="{1750005F-1165-4FF6-9DAE-2F3A735DBD3F}">
  <ds:schemaRefs>
    <ds:schemaRef ds:uri="http://schemas.microsoft.com/DataMashup"/>
  </ds:schemaRefs>
</ds:datastoreItem>
</file>

<file path=customXml/itemProps3.xml><?xml version="1.0" encoding="utf-8"?>
<ds:datastoreItem xmlns:ds="http://schemas.openxmlformats.org/officeDocument/2006/customXml" ds:itemID="{879551FA-DC57-485D-B8EE-B7C90AAB0A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7f057-4a9e-4acc-a442-c37b9f157cd9"/>
    <ds:schemaRef ds:uri="4effe8f7-7676-4e8f-843b-65a5a36a66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09D7362-29D4-4802-9393-B3AEDEC606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8</vt:i4>
      </vt:variant>
    </vt:vector>
  </HeadingPairs>
  <TitlesOfParts>
    <vt:vector size="29" baseType="lpstr">
      <vt:lpstr>Purpose</vt:lpstr>
      <vt:lpstr>Definitions</vt:lpstr>
      <vt:lpstr>Compare</vt:lpstr>
      <vt:lpstr>Live Disch</vt:lpstr>
      <vt:lpstr>Live Disch Rev</vt:lpstr>
      <vt:lpstr>Live Disch LOS 61-179</vt:lpstr>
      <vt:lpstr>Long LOS</vt:lpstr>
      <vt:lpstr>RHC in ALF</vt:lpstr>
      <vt:lpstr>RHC in NF</vt:lpstr>
      <vt:lpstr>RHC in SNF</vt:lpstr>
      <vt:lpstr>Single Diag</vt:lpstr>
      <vt:lpstr>No GIP or CHC</vt:lpstr>
      <vt:lpstr>Long GIP Stays</vt:lpstr>
      <vt:lpstr>Average Part D Home</vt:lpstr>
      <vt:lpstr>Average Part D ALF</vt:lpstr>
      <vt:lpstr>Average Part D NF</vt:lpstr>
      <vt:lpstr>Average Part B Home</vt:lpstr>
      <vt:lpstr>Average Part B ALF, NF, SNF</vt:lpstr>
      <vt:lpstr>Top Term Diag</vt:lpstr>
      <vt:lpstr>Live Disch by Type</vt:lpstr>
      <vt:lpstr>Sheet1</vt:lpstr>
      <vt:lpstr>Compare!Print_Area</vt:lpstr>
      <vt:lpstr>Definitions!Print_Area</vt:lpstr>
      <vt:lpstr>'RHC in SNF'!Print_Area</vt:lpstr>
      <vt:lpstr>'Single Diag'!Print_Area</vt:lpstr>
      <vt:lpstr>Compare!Print_Titles</vt:lpstr>
      <vt:lpstr>Definitions!Print_Titles</vt:lpstr>
      <vt:lpstr>'RHC in SNF'!Print_Titles</vt:lpstr>
      <vt:lpstr>'Single Diag'!Print_Titles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Short-term Acute Care Hospital Program for Evaluating Payment Patterns Electronic Report</dc:title>
  <dc:creator>CMS/CPI</dc:creator>
  <cp:keywords>Short-term Acute Care Hospital Program for Evaluating Payment Patterns Electronic Report</cp:keywords>
  <cp:lastModifiedBy>Hannah Klein</cp:lastModifiedBy>
  <dcterms:created xsi:type="dcterms:W3CDTF">2003-08-27T01:31:56Z</dcterms:created>
  <dcterms:modified xsi:type="dcterms:W3CDTF">2026-06-02T15:52:36Z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0x0101006E6621E50D012F4E9478D67F35548AAA</vt:lpwstr>
  </property>
  <property fmtid="{D5CDD505-2E9C-101B-9397-08002B2CF9AE}" pid="3" name="MediaServiceImageTags">
    <vt:lpwstr/>
  </property>
</Properties>
</file>