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dexanalytics.sharepoint.com/sites/CMS-CPI-CBRPEPPER/Shared Documents/PEPPER/Facility Type/IPF – Inpatient Psych Facilities/FY 2025/Topic Development/Report Template/"/>
    </mc:Choice>
  </mc:AlternateContent>
  <xr:revisionPtr revIDLastSave="105" documentId="8_{D36AA60A-286C-4FD3-B32F-2AE6C4F32827}" xr6:coauthVersionLast="47" xr6:coauthVersionMax="47" xr10:uidLastSave="{8BD684F4-7916-4504-AEAF-31661FE0D2F4}"/>
  <bookViews>
    <workbookView xWindow="-28920" yWindow="-1065" windowWidth="29040" windowHeight="15720" xr2:uid="{842D1DDF-4144-4C67-A3BA-92BAFE75B8ED}"/>
  </bookViews>
  <sheets>
    <sheet name="Purpose" sheetId="3" r:id="rId1"/>
    <sheet name="Definitions" sheetId="4" r:id="rId2"/>
    <sheet name="Compare" sheetId="5" r:id="rId3"/>
    <sheet name="Comorbidities" sheetId="6" r:id="rId4"/>
    <sheet name="No Secondary Dx" sheetId="7" r:id="rId5"/>
    <sheet name="Outlier Pmts" sheetId="8" r:id="rId6"/>
    <sheet name="3-5 Day Readm" sheetId="9" r:id="rId7"/>
    <sheet name="30-Day Readm" sheetId="10" r:id="rId8"/>
    <sheet name="Top DRGs" sheetId="11" r:id="rId9"/>
    <sheet name="Sheet1" sheetId="12" state="hidden" r:id="rId10"/>
  </sheets>
  <externalReferences>
    <externalReference r:id="rId11"/>
  </externalReferences>
  <definedNames>
    <definedName name="_xlnm.Print_Area" localSheetId="2">Compare!$A$1:$G$16</definedName>
    <definedName name="_xlnm.Print_Area" localSheetId="1">Definitions!$A$4:$B$5</definedName>
    <definedName name="_xlnm.Print_Titles" localSheetId="2">Compare!$1:$15</definedName>
    <definedName name="_xlnm.Print_Titles" localSheetId="1">Definitions!$4:$4</definedName>
    <definedName name="Rank_1" localSheetId="7">#REF!</definedName>
    <definedName name="Rank_1" localSheetId="6">#REF!</definedName>
    <definedName name="Rank_1" localSheetId="3">#REF!</definedName>
    <definedName name="Rank_1" localSheetId="1">'[1]Outlier Rank'!#REF!</definedName>
    <definedName name="Rank_1" localSheetId="4">#REF!</definedName>
    <definedName name="Rank_1" localSheetId="5">#REF!</definedName>
    <definedName name="Rank_1" localSheetId="8">#REF!</definedName>
    <definedName name="Rank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7" i="7" l="1"/>
  <c r="D27" i="7"/>
  <c r="C27" i="7"/>
  <c r="E26" i="7"/>
  <c r="D26" i="7"/>
  <c r="C26" i="7"/>
  <c r="E25" i="7"/>
  <c r="D25" i="7"/>
  <c r="C25" i="7"/>
</calcChain>
</file>

<file path=xl/sharedStrings.xml><?xml version="1.0" encoding="utf-8"?>
<sst xmlns="http://schemas.openxmlformats.org/spreadsheetml/2006/main" count="338" uniqueCount="170">
  <si>
    <t xml:space="preserve">Purpose of Inpatient Psychiatric Facility </t>
  </si>
  <si>
    <t>Program for Evaluating Payment Patterns Electronic Report</t>
  </si>
  <si>
    <t>The Program for Evaluating Payment Patterns Electronic Report (PEPPER) contains statistics</t>
  </si>
  <si>
    <t xml:space="preserve">for areas at risk for improper payments, which are referred to in the report as target areas. </t>
  </si>
  <si>
    <t xml:space="preserve">The statistics are summarized and reported as 3 12-month time periods </t>
  </si>
  <si>
    <t>based on the federal fiscal year which begins on Oct. 1 and ends on Sept. 30. Target areas</t>
  </si>
  <si>
    <t>are constructed as ratios and expressed as percents. The numerator represents services</t>
  </si>
  <si>
    <t>that have been identified as problematic, and the denominator represents discharges of a larger</t>
  </si>
  <si>
    <t xml:space="preserve">comparison group. </t>
  </si>
  <si>
    <t>This is Inpatient Psychiatric Facility PEPPER version FY2025</t>
  </si>
  <si>
    <t xml:space="preserve">Learn about PEPPER and view the PEPPER User's Guide on </t>
  </si>
  <si>
    <t>PEPPER Website Home Page</t>
  </si>
  <si>
    <t>PEPPER is developed under contract with the Centers for Medicare &amp; Medicaid Services (CMS)</t>
  </si>
  <si>
    <t>by Arlluk Technology Solutions, LLC, and Index Analytics, LLC.</t>
  </si>
  <si>
    <t>Inpatient Psychiatric Facility PEPPER</t>
  </si>
  <si>
    <t>Table 1 Target Area Names and Definitions</t>
  </si>
  <si>
    <t>Target Area</t>
  </si>
  <si>
    <t>Target Area Definition</t>
  </si>
  <si>
    <t>Comorbidities</t>
  </si>
  <si>
    <r>
      <rPr>
        <i/>
        <sz val="12"/>
        <color rgb="FF000000"/>
        <rFont val="Arial"/>
        <family val="2"/>
      </rPr>
      <t>Numerator:</t>
    </r>
    <r>
      <rPr>
        <sz val="12"/>
        <color rgb="FF000000"/>
        <rFont val="Arial"/>
        <family val="2"/>
      </rPr>
      <t xml:space="preserve"> Count of discharges with at least one comorbidity on the claim.
</t>
    </r>
    <r>
      <rPr>
        <i/>
        <sz val="12"/>
        <color rgb="FF000000"/>
        <rFont val="Arial"/>
        <family val="2"/>
      </rPr>
      <t>Denominator:</t>
    </r>
    <r>
      <rPr>
        <sz val="12"/>
        <color rgb="FF000000"/>
        <rFont val="Arial"/>
        <family val="2"/>
      </rPr>
      <t xml:space="preserve"> Count of all discharges.
Note: The IPF PPS Comorbidity Categories and associated International Classification of Diseases, 10th Revision, Clinical Modification (ICD-10-CM) diagnosis codes are available at: https://www.cms.gov/medicare/payment/prospective-payment-systems/inpatient-psychiatric-facility?redirect=/inpatientpsychfacilpps. Select Inpatient Psychiatric Facilities PPS Files from the left column.
</t>
    </r>
  </si>
  <si>
    <t>No Secondary Dx</t>
  </si>
  <si>
    <r>
      <rPr>
        <i/>
        <sz val="12"/>
        <color rgb="FF000000"/>
        <rFont val="Arial"/>
        <family val="2"/>
      </rPr>
      <t xml:space="preserve">Numerator: </t>
    </r>
    <r>
      <rPr>
        <sz val="12"/>
        <color rgb="FF000000"/>
        <rFont val="Arial"/>
        <family val="2"/>
      </rPr>
      <t xml:space="preserve">Count of discharges with no secondary diagnosis codes.
</t>
    </r>
    <r>
      <rPr>
        <i/>
        <sz val="12"/>
        <color rgb="FF000000"/>
        <rFont val="Arial"/>
        <family val="2"/>
      </rPr>
      <t>Denominator:</t>
    </r>
    <r>
      <rPr>
        <sz val="12"/>
        <color rgb="FF000000"/>
        <rFont val="Arial"/>
        <family val="2"/>
      </rPr>
      <t xml:space="preserve"> Count of all discharges.
</t>
    </r>
  </si>
  <si>
    <t>Outlier Pmts</t>
  </si>
  <si>
    <r>
      <rPr>
        <i/>
        <sz val="12"/>
        <color rgb="FF000000"/>
        <rFont val="Arial"/>
        <family val="2"/>
      </rPr>
      <t xml:space="preserve">Numerator: </t>
    </r>
    <r>
      <rPr>
        <sz val="12"/>
        <color rgb="FF000000"/>
        <rFont val="Arial"/>
        <family val="2"/>
      </rPr>
      <t xml:space="preserve">Sum of outlier approved amounts, in dollars.
</t>
    </r>
    <r>
      <rPr>
        <i/>
        <sz val="12"/>
        <color rgb="FF000000"/>
        <rFont val="Arial"/>
        <family val="2"/>
      </rPr>
      <t>Denominator:</t>
    </r>
    <r>
      <rPr>
        <sz val="12"/>
        <color rgb="FF000000"/>
        <rFont val="Arial"/>
        <family val="2"/>
      </rPr>
      <t xml:space="preserve"> Sum of Medicare reimbursement for all discharges, in dollars.</t>
    </r>
  </si>
  <si>
    <t>3-5 Day Readm</t>
  </si>
  <si>
    <r>
      <rPr>
        <i/>
        <sz val="12"/>
        <color rgb="FF000000"/>
        <rFont val="Arial"/>
        <family val="2"/>
      </rPr>
      <t xml:space="preserve">Numerator: </t>
    </r>
    <r>
      <rPr>
        <sz val="12"/>
        <color rgb="FF000000"/>
        <rFont val="Arial"/>
        <family val="2"/>
      </rPr>
      <t xml:space="preserve">Count of index (first) admissions during the 12-month time period for which a readmission occurred within three to five calendar days (four to six consecutive days) to the same IPF or to another IPF for the same beneficiary (identified using the Health Insurance Claim number). 
Exclude claims for index admissions with patient discharge status code </t>
    </r>
    <r>
      <rPr>
        <b/>
        <sz val="12"/>
        <color rgb="FF000000"/>
        <rFont val="Arial"/>
        <family val="2"/>
      </rPr>
      <t xml:space="preserve">20 </t>
    </r>
    <r>
      <rPr>
        <sz val="12"/>
        <color rgb="FF000000"/>
        <rFont val="Arial"/>
        <family val="2"/>
      </rPr>
      <t xml:space="preserve">(expired).
</t>
    </r>
    <r>
      <rPr>
        <i/>
        <sz val="12"/>
        <color rgb="FF000000"/>
        <rFont val="Arial"/>
        <family val="2"/>
      </rPr>
      <t>Denominator:</t>
    </r>
    <r>
      <rPr>
        <sz val="12"/>
        <color rgb="FF000000"/>
        <rFont val="Arial"/>
        <family val="2"/>
      </rPr>
      <t xml:space="preserve"> Count of all discharges.
Exclude claims with patient discharge status code </t>
    </r>
    <r>
      <rPr>
        <b/>
        <sz val="12"/>
        <color rgb="FF000000"/>
        <rFont val="Arial"/>
        <family val="2"/>
      </rPr>
      <t>20</t>
    </r>
    <r>
      <rPr>
        <sz val="12"/>
        <color rgb="FF000000"/>
        <rFont val="Arial"/>
        <family val="2"/>
      </rPr>
      <t>.</t>
    </r>
  </si>
  <si>
    <t>30-Day Readm</t>
  </si>
  <si>
    <r>
      <rPr>
        <i/>
        <sz val="12"/>
        <color rgb="FF000000"/>
        <rFont val="Arial"/>
        <family val="2"/>
      </rPr>
      <t>Numerator:</t>
    </r>
    <r>
      <rPr>
        <sz val="12"/>
        <color rgb="FF000000"/>
        <rFont val="Arial"/>
        <family val="2"/>
      </rPr>
      <t xml:space="preserve"> Count of index (first) admissions during the 12-month time period for which a readmission occurred within 30 days to the same IPF or to another IPF for the same beneficiary (identified using the Health Insurance Claim number). 
Exclude claims for index admissions with patient discharge status codes:
• </t>
    </r>
    <r>
      <rPr>
        <b/>
        <sz val="12"/>
        <color rgb="FF000000"/>
        <rFont val="Arial"/>
        <family val="2"/>
      </rPr>
      <t xml:space="preserve">07 </t>
    </r>
    <r>
      <rPr>
        <sz val="12"/>
        <color rgb="FF000000"/>
        <rFont val="Arial"/>
        <family val="2"/>
      </rPr>
      <t xml:space="preserve">(left against medical advice),
• </t>
    </r>
    <r>
      <rPr>
        <b/>
        <sz val="12"/>
        <color rgb="FF000000"/>
        <rFont val="Arial"/>
        <family val="2"/>
      </rPr>
      <t xml:space="preserve">20 </t>
    </r>
    <r>
      <rPr>
        <sz val="12"/>
        <color rgb="FF000000"/>
        <rFont val="Arial"/>
        <family val="2"/>
      </rPr>
      <t xml:space="preserve">(expired),
• </t>
    </r>
    <r>
      <rPr>
        <b/>
        <sz val="12"/>
        <color rgb="FF000000"/>
        <rFont val="Arial"/>
        <family val="2"/>
      </rPr>
      <t xml:space="preserve">65 </t>
    </r>
    <r>
      <rPr>
        <sz val="12"/>
        <color rgb="FF000000"/>
        <rFont val="Arial"/>
        <family val="2"/>
      </rPr>
      <t xml:space="preserve">(discharged/transferred to a psychiatric hospital or psychiatric distinct part unit), or 
• </t>
    </r>
    <r>
      <rPr>
        <b/>
        <sz val="12"/>
        <color rgb="FF000000"/>
        <rFont val="Arial"/>
        <family val="2"/>
      </rPr>
      <t xml:space="preserve">93 </t>
    </r>
    <r>
      <rPr>
        <sz val="12"/>
        <color rgb="FF000000"/>
        <rFont val="Arial"/>
        <family val="2"/>
      </rPr>
      <t xml:space="preserve">(discharged/transferred to a psychiatric hospital/unit with a planned acute care hospital readmission).
</t>
    </r>
    <r>
      <rPr>
        <i/>
        <sz val="12"/>
        <color rgb="FF000000"/>
        <rFont val="Arial"/>
        <family val="2"/>
      </rPr>
      <t>Denominator:</t>
    </r>
    <r>
      <rPr>
        <sz val="12"/>
        <color rgb="FF000000"/>
        <rFont val="Arial"/>
        <family val="2"/>
      </rPr>
      <t xml:space="preserve"> Count of all discharges. 
Exclude claims with patient discharge status codes </t>
    </r>
    <r>
      <rPr>
        <b/>
        <sz val="12"/>
        <color rgb="FF000000"/>
        <rFont val="Arial"/>
        <family val="2"/>
      </rPr>
      <t>07</t>
    </r>
    <r>
      <rPr>
        <sz val="12"/>
        <color rgb="FF000000"/>
        <rFont val="Arial"/>
        <family val="2"/>
      </rPr>
      <t xml:space="preserve">, </t>
    </r>
    <r>
      <rPr>
        <b/>
        <sz val="12"/>
        <color rgb="FF000000"/>
        <rFont val="Arial"/>
        <family val="2"/>
      </rPr>
      <t>20</t>
    </r>
    <r>
      <rPr>
        <sz val="12"/>
        <color rgb="FF000000"/>
        <rFont val="Arial"/>
        <family val="2"/>
      </rPr>
      <t xml:space="preserve">, </t>
    </r>
    <r>
      <rPr>
        <b/>
        <sz val="12"/>
        <color rgb="FF000000"/>
        <rFont val="Arial"/>
        <family val="2"/>
      </rPr>
      <t>65</t>
    </r>
    <r>
      <rPr>
        <sz val="12"/>
        <color rgb="FF000000"/>
        <rFont val="Arial"/>
        <family val="2"/>
      </rPr>
      <t xml:space="preserve">, or </t>
    </r>
    <r>
      <rPr>
        <b/>
        <sz val="12"/>
        <color rgb="FF000000"/>
        <rFont val="Arial"/>
        <family val="2"/>
      </rPr>
      <t>93</t>
    </r>
    <r>
      <rPr>
        <sz val="12"/>
        <color rgb="FF000000"/>
        <rFont val="Arial"/>
        <family val="2"/>
      </rPr>
      <t>.</t>
    </r>
  </si>
  <si>
    <t>The Compare Targets Report displays statistics for target areas that have reportable data (11+ target discharges)</t>
  </si>
  <si>
    <t>in the most recent time period. Percentiles indicate how a IPF's target area percent compares to the target percents</t>
  </si>
  <si>
    <t>for all IPFs in the respective comparison group. For example, if a IPF's jurisdiction percentile (see below) is 80.0, then</t>
  </si>
  <si>
    <t xml:space="preserve">80% of the IPFs in the Medicare Administrative Contractor (MAC) comparison group have a lower percent value than that IPF. </t>
  </si>
  <si>
    <t>The IPF's state percentile (if displayed) and the IPF national percentile values should be interpreted in the same manner.</t>
  </si>
  <si>
    <t>target areas indicate that the IPF may be at a higher risk for improper Medicare payments (outlier status).</t>
  </si>
  <si>
    <t>The greater the percent value, particularly the national and/or jurisdiction percentile, the greater the consideration</t>
  </si>
  <si>
    <t>should be given to that target area.</t>
  </si>
  <si>
    <t>Table 2 Compare Targets Report</t>
  </si>
  <si>
    <t>Target</t>
  </si>
  <si>
    <t>Percent</t>
  </si>
  <si>
    <t>Facility National %ile</t>
  </si>
  <si>
    <t>Facility Jurisdict. %ile</t>
  </si>
  <si>
    <t>Facility
State
%ile</t>
  </si>
  <si>
    <t>Sum of Payments</t>
  </si>
  <si>
    <t>Outlier Payments</t>
  </si>
  <si>
    <t>Not Calculated</t>
  </si>
  <si>
    <t>3- to 5-Day Readmissions</t>
  </si>
  <si>
    <t>30-Day Readmissions</t>
  </si>
  <si>
    <t>91</t>
  </si>
  <si>
    <r>
      <rPr>
        <b/>
        <sz val="12"/>
        <rFont val="Arial"/>
        <family val="2"/>
      </rPr>
      <t>Note</t>
    </r>
    <r>
      <rPr>
        <sz val="12"/>
        <rFont val="Arial"/>
        <family val="2"/>
      </rPr>
      <t>: Data is only displayed for target areas with at least 11 discharges during the most recent 12-month period.</t>
    </r>
  </si>
  <si>
    <t>Table 3 Facility Statistics for Comorbidities</t>
  </si>
  <si>
    <t>Time Period</t>
  </si>
  <si>
    <t>Outlier Status</t>
  </si>
  <si>
    <t>Target Area Percent</t>
  </si>
  <si>
    <t>Target Count</t>
  </si>
  <si>
    <t>Denominator Count</t>
  </si>
  <si>
    <t>Target  Average Length of Stay (ALOS)</t>
  </si>
  <si>
    <t>Denominator Average Length of Stay (ALOS)</t>
  </si>
  <si>
    <t>Target Average Medicare Payment</t>
  </si>
  <si>
    <t>Target Sum Medicare Payment</t>
  </si>
  <si>
    <t>FY 2023</t>
  </si>
  <si>
    <t>Not an outlier</t>
  </si>
  <si>
    <t>FY 2024</t>
  </si>
  <si>
    <t>Low Outlier</t>
  </si>
  <si>
    <t>FY 2025</t>
  </si>
  <si>
    <r>
      <rPr>
        <b/>
        <sz val="12"/>
        <color rgb="FF000000"/>
        <rFont val="Arial"/>
        <family val="2"/>
      </rPr>
      <t>Note:</t>
    </r>
    <r>
      <rPr>
        <sz val="12"/>
        <color rgb="FF000000"/>
        <rFont val="Arial"/>
        <family val="2"/>
      </rPr>
      <t xml:space="preserve"> Data for IPFs with fewer than 11 discharges in the numerator of a target area have been suppressed due to confidentiality requirements.</t>
    </r>
  </si>
  <si>
    <t>SUGGESTED INTERVENTION FOR HIGH OUTLIERS</t>
  </si>
  <si>
    <t>This could indicate that there are coding errors related to the over-coding of comorbidities.</t>
  </si>
  <si>
    <t>A sample of medical records without comorbidities should be reviewed to determine whether coding errors exist.</t>
  </si>
  <si>
    <t>SUGGESTED INTERVENTION FOR LOW OUTLIERS</t>
  </si>
  <si>
    <t>This could indicate that there are coding errors related to the under-coding of comorbidities.</t>
  </si>
  <si>
    <t>Remember to ensure that the documentation supports any comorbid conditions.</t>
  </si>
  <si>
    <t>A coder may need to seek clarification of the clinical significance of findings from the physician.</t>
  </si>
  <si>
    <t>Physicians should document the complete clinical status of the patient, rather than just the clinical findings related to the patient's psychiatric care.</t>
  </si>
  <si>
    <t>Table 4 Comparative Data for Comorbidities</t>
  </si>
  <si>
    <t>National 80th Percentile</t>
  </si>
  <si>
    <t>Jurisdiction 80th Percentile</t>
  </si>
  <si>
    <t>State 80th Percentile</t>
  </si>
  <si>
    <t>National 20th Percentile</t>
  </si>
  <si>
    <t>Jurisdiction 20th Percentile</t>
  </si>
  <si>
    <t>State 20th Percentile</t>
  </si>
  <si>
    <r>
      <rPr>
        <b/>
        <sz val="12"/>
        <color rgb="FF000000"/>
        <rFont val="Arial"/>
        <family val="2"/>
      </rPr>
      <t>Note</t>
    </r>
    <r>
      <rPr>
        <sz val="12"/>
        <color rgb="FF000000"/>
        <rFont val="Arial"/>
        <family val="2"/>
      </rPr>
      <t>: Comparative data were calculated using percentages from inpatient psychiatric facilities in each comparison group.</t>
    </r>
  </si>
  <si>
    <t>Jurisdiction/State percentiles for a target area are not calculated if there are fewer than 11 IPFs with reportable data for the target area in a Jurisdiction/State.</t>
  </si>
  <si>
    <t>#N/A indicates insufficient data to calculate the percentile.</t>
  </si>
  <si>
    <t/>
  </si>
  <si>
    <t>No Secondary Diagnoses</t>
  </si>
  <si>
    <t>Table 5 Facility Statistics for No Secondary Diagnoses</t>
  </si>
  <si>
    <t>No Data</t>
  </si>
  <si>
    <t>n/a</t>
  </si>
  <si>
    <t>This could indicate that secondary and/or comorbid conditions are not being coded.</t>
  </si>
  <si>
    <t xml:space="preserve">Review a sample of medical records for claims with no secondary diagnoses coded to ensure that all secondary </t>
  </si>
  <si>
    <t>and/or comorbid conditions that are substantiated by documentation in the medical record are correctly coded</t>
  </si>
  <si>
    <t>and included on the claim. Any diagnosis coded on the claim must be substantiated by documentation.</t>
  </si>
  <si>
    <t>A coder should not code based on laboratory or radiological findings without seeking physician determination</t>
  </si>
  <si>
    <t xml:space="preserve">of the clinical significance of the abnormal finding. </t>
  </si>
  <si>
    <t>Consider whether the use of a physician query would have substantiated a secondary/comorbid condition.</t>
  </si>
  <si>
    <t>Table 6 Comparative Data for No Secondary Diagnoses</t>
  </si>
  <si>
    <t>Table 7 Facility Statistics for Outlier Payments</t>
  </si>
  <si>
    <t>Target Amount</t>
  </si>
  <si>
    <t>Denominator Amount</t>
  </si>
  <si>
    <t>Average Outlier Payment</t>
  </si>
  <si>
    <t>This indicates that a higher percentage of the facility's Medicare reimbursement is due to outlier payments.</t>
  </si>
  <si>
    <t>Claims with a high outlier payment dollar amount should be reviewed to ensure treatment provided was medically necessary.</t>
  </si>
  <si>
    <t>Table 8 Comparative Data for Outlier Payments</t>
  </si>
  <si>
    <t>Table 9 Facility Statistics for 3- to 5-Day Readmissions</t>
  </si>
  <si>
    <t>This could indicate a high rate of premature discharge, incomplete care, or readmission after the interrupted-stay threshold,</t>
  </si>
  <si>
    <t>resulting in separate DRG payments. Review a sample of readmission cases to identify the appropriateness of admission, discharge,</t>
  </si>
  <si>
    <t>quality of care, post-discharge care, DRG assignment, and billing accuracy. Facilities are encouraged to generate data profiles for</t>
  </si>
  <si>
    <t xml:space="preserve">readmissions occurring within three to five days (four to six consecutive days), using key data elements such as </t>
  </si>
  <si>
    <t>patient identifier, admission and discharge dates, discharge status code, principal and secondary diagnoses, procedure code(s), and DRG.</t>
  </si>
  <si>
    <t>Patients discharged home (patient discharge status code 01) and readmitted may indicate a potential premature discharge or incomplete care.</t>
  </si>
  <si>
    <t>IPFs should compare their discharges that meet the target area numerator criteria and the number of readmissions for the same time period</t>
  </si>
  <si>
    <t>to determine the number of patients discharged and readmitted to a different IPF. If concerned with the number of patients readmitted to different IPFs,</t>
  </si>
  <si>
    <t>consider reviewing discharge planning processes, discharge plan documentation, and discharge status coding to ensure accuracy.</t>
  </si>
  <si>
    <t>Table 10 Comparative Data for 3- to 5-Day Readmissions</t>
  </si>
  <si>
    <t>Table 11 Facility Statistics for 30-Day Readmissions</t>
  </si>
  <si>
    <t>High Outlier</t>
  </si>
  <si>
    <t>This could indicate premature discharge or incomplete care. Review a sample of readmission cases to identify the appropriateness of</t>
  </si>
  <si>
    <t>admission, discharge, quality of care, post-discharge care, DRG assignment, and billing accuracy.</t>
  </si>
  <si>
    <t xml:space="preserve">Facilities are encouraged to generate data profiles for readmissions within 30 days, using key data elements such as </t>
  </si>
  <si>
    <t xml:space="preserve">patient identifier, admission and discharge dates, discharge status code, principal and secondary diagnoses, procedure code(s), and DRG. </t>
  </si>
  <si>
    <t xml:space="preserve">Patients discharged home (patient discharge status code 01) and readmitted within 30 days may indicate a potential premature discharge or incomplete care.  </t>
  </si>
  <si>
    <t xml:space="preserve">IPFs should compare their discharges that meet the numerator criteria and the number of readmissions for the same time period </t>
  </si>
  <si>
    <t>Table 12 Comparative Data for 30-Day Readmissions</t>
  </si>
  <si>
    <t>Table 13 Facility Top DRGs</t>
  </si>
  <si>
    <t>DRG</t>
  </si>
  <si>
    <t>Description</t>
  </si>
  <si>
    <t>Total Discharges
for DRG</t>
  </si>
  <si>
    <t>Proportion of Discharges for Each DRG to Total Discharges</t>
  </si>
  <si>
    <t>Facility Average Length of Stay for DRG</t>
  </si>
  <si>
    <t>885</t>
  </si>
  <si>
    <t>PSYCHOSES</t>
  </si>
  <si>
    <t>Top DRGs</t>
  </si>
  <si>
    <t>All DRGs</t>
  </si>
  <si>
    <r>
      <rPr>
        <b/>
        <sz val="12"/>
        <color rgb="FF000000"/>
        <rFont val="Arial"/>
        <family val="2"/>
      </rPr>
      <t>Note:</t>
    </r>
    <r>
      <rPr>
        <sz val="12"/>
        <color rgb="FF000000"/>
        <rFont val="Arial"/>
        <family val="2"/>
      </rPr>
      <t xml:space="preserve"> This table displays the top 20 ranked DRGs for which there are at least 11 discharges total in the most recent fiscal year.</t>
    </r>
  </si>
  <si>
    <t>If multiple DRGs share the same rank, all tied DRGs will be displayed.</t>
  </si>
  <si>
    <t>Table 14 Jurisdiction Top DRGs</t>
  </si>
  <si>
    <t>Jurisdiction Average Length of Stay for DRG</t>
  </si>
  <si>
    <t>National Average Length of Stay for DRG</t>
  </si>
  <si>
    <t>ALCOHOL, DRUG ABUSE OR DEPENDENCE WITHOUT REHABILITATION THERAPY WITHOUT MCC</t>
  </si>
  <si>
    <t>ORGANIC DISTURBANCES AND INTELLECTUAL DISABILITY</t>
  </si>
  <si>
    <t>DEPRESSIVE NEUROSES</t>
  </si>
  <si>
    <t>057</t>
  </si>
  <si>
    <t>DEGENERATIVE NERVOUS SYSTEM DISORDERS WITHOUT MCC</t>
  </si>
  <si>
    <t>ALCOHOL, DRUG ABUSE OR DEPENDENCE WITH REHABILITATION THERAPY</t>
  </si>
  <si>
    <t>NEUROSES EXCEPT DEPRESSIVE</t>
  </si>
  <si>
    <t>ACUTE ADJUSTMENT REACTION AND PSYCHOSOCIAL DYSFUNCTION</t>
  </si>
  <si>
    <t>ALCOHOL, DRUG ABUSE OR DEPENDENCE, LEFT AMA</t>
  </si>
  <si>
    <t>DISORDERS OF PERSONALITY AND IMPULSE CONTROL</t>
  </si>
  <si>
    <t>056</t>
  </si>
  <si>
    <t>DEGENERATIVE NERVOUS SYSTEM DISORDERS WITH MCC</t>
  </si>
  <si>
    <t>O.R. PROCEDURES WITH PRINCIPAL DIAGNOSIS OF MENTAL ILLNESS</t>
  </si>
  <si>
    <t>ALCOHOL, DRUG ABUSE OR DEPENDENCE WITHOUT REHABILITATION THERAPY WITH MCC</t>
  </si>
  <si>
    <t>POISONING AND TOXIC EFFECTS OF DRUGS WITHOUT MCC</t>
  </si>
  <si>
    <t>Most Recent 3 Federal Fiscal Years Through FY 2025</t>
  </si>
  <si>
    <t>Jurisdiction: JZ</t>
  </si>
  <si>
    <t>Compare Targets Report of FY 2025 Data</t>
  </si>
  <si>
    <t>IPF Top DRGs, Most Recent Fiscal Year, FY 2025</t>
  </si>
  <si>
    <t>BEHAVIORAL AND DEVELOPMENTAL DISORDERS</t>
  </si>
  <si>
    <t>SIGNS AND SYMPTOMS WITHOUT MCC</t>
  </si>
  <si>
    <t>NONSPECIFIC CEREBROVASCULAR DISORDERS WITH CC</t>
  </si>
  <si>
    <t>KIDNEY AND URINARY TRACT INFECTIONS WITHOUT MCC</t>
  </si>
  <si>
    <t>ATHEROSCLEROSIS WITHOUT MCC</t>
  </si>
  <si>
    <t>OTHER ANTEPARTUM DIAGNOSES WITHOUT O.R. PROCEDURES WITH CC</t>
  </si>
  <si>
    <t>POISONING AND TOXIC EFFECTS OF DRUGS WITH MCC</t>
  </si>
  <si>
    <t>071</t>
  </si>
  <si>
    <t>123456</t>
  </si>
  <si>
    <t>No data or n/a indicates the target area does not meet this threshold for reportable data.</t>
  </si>
  <si>
    <t>Numerator Count/Amount</t>
  </si>
  <si>
    <t>Percentiles at or above the 80th percentile for any target areas, or at or below the 20th percentile for coding-focused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</si>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</sst>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41" formatCode="_(* #,##0_);_(* \(#,##0\);_(* &quot;-&quot;_);_(@_)"/>
    <numFmt numFmtId="164" formatCode="&quot;$&quot;#,##0.00"/>
    <numFmt numFmtId="165" formatCode="&quot;$&quot;#,##0"/>
    <numFmt numFmtId="166" formatCode="0.0%"/>
    <numFmt numFmtId="167" formatCode="0.0"/>
    <numFmt numFmtId="168" formatCode="#,##0.0"/>
  </numFmts>
  <fonts count="32" x14ac:knownFonts="1">
    <font>
      <sz val="11"/>
      <color theme="1"/>
      <name val="Aptos Narrow"/>
      <family val="2"/>
      <scheme val="minor"/>
    </font>
    <font>
      <sz val="12"/>
      <name val="Arial"/>
      <family val="1"/>
    </font>
    <font>
      <b/>
      <sz val="12"/>
      <name val="Arial"/>
      <family val="2"/>
    </font>
    <font>
      <sz val="10"/>
      <name val="Arial"/>
      <family val="2"/>
    </font>
    <font>
      <sz val="14"/>
      <name val="Arial"/>
      <family val="2"/>
    </font>
    <font>
      <u/>
      <sz val="10"/>
      <color theme="10"/>
      <name val="Arial"/>
      <family val="2"/>
    </font>
    <font>
      <b/>
      <u/>
      <sz val="10"/>
      <color theme="10"/>
      <name val="Arial"/>
      <family val="2"/>
    </font>
    <font>
      <sz val="12"/>
      <color theme="0"/>
      <name val="Arial"/>
      <family val="2"/>
    </font>
    <font>
      <sz val="12"/>
      <name val="Arial"/>
      <family val="2"/>
    </font>
    <font>
      <sz val="10"/>
      <name val="MS Sans Serif"/>
      <family val="2"/>
    </font>
    <font>
      <u/>
      <sz val="12"/>
      <color theme="10"/>
      <name val="Arial"/>
      <family val="2"/>
    </font>
    <font>
      <b/>
      <sz val="14"/>
      <name val="Arial"/>
      <family val="2"/>
    </font>
    <font>
      <b/>
      <sz val="12"/>
      <color theme="1"/>
      <name val="Arial"/>
      <family val="2"/>
    </font>
    <font>
      <b/>
      <sz val="12"/>
      <color indexed="8"/>
      <name val="Arial"/>
      <family val="2"/>
    </font>
    <font>
      <b/>
      <sz val="10"/>
      <name val="Arial"/>
      <family val="2"/>
    </font>
    <font>
      <sz val="12"/>
      <color rgb="FF000000"/>
      <name val="Arial"/>
      <family val="2"/>
    </font>
    <font>
      <i/>
      <sz val="12"/>
      <color rgb="FF000000"/>
      <name val="Arial"/>
      <family val="2"/>
    </font>
    <font>
      <b/>
      <sz val="12"/>
      <color rgb="FF000000"/>
      <name val="Arial"/>
      <family val="2"/>
    </font>
    <font>
      <sz val="9"/>
      <name val="Arial"/>
      <family val="2"/>
    </font>
    <font>
      <b/>
      <sz val="10"/>
      <color indexed="9"/>
      <name val="Arial"/>
      <family val="2"/>
    </font>
    <font>
      <sz val="10"/>
      <color indexed="9"/>
      <name val="Arial"/>
      <family val="2"/>
    </font>
    <font>
      <sz val="12"/>
      <color indexed="9"/>
      <name val="Arial"/>
      <family val="2"/>
    </font>
    <font>
      <b/>
      <sz val="10"/>
      <color indexed="8"/>
      <name val="Arial"/>
      <family val="2"/>
    </font>
    <font>
      <b/>
      <sz val="14"/>
      <name val="Arial"/>
      <family val="1"/>
    </font>
    <font>
      <b/>
      <sz val="12"/>
      <name val="Arial"/>
      <family val="1"/>
    </font>
    <font>
      <b/>
      <sz val="12"/>
      <color indexed="16"/>
      <name val="Arial"/>
      <family val="1"/>
    </font>
    <font>
      <b/>
      <i/>
      <sz val="12"/>
      <color indexed="17"/>
      <name val="Arial"/>
      <family val="1"/>
    </font>
    <font>
      <b/>
      <sz val="10"/>
      <name val="Arial"/>
      <family val="1"/>
    </font>
    <font>
      <b/>
      <sz val="12"/>
      <color rgb="FF800000"/>
      <name val="Arial"/>
      <family val="1"/>
    </font>
    <font>
      <i/>
      <sz val="12"/>
      <color rgb="FF008000"/>
      <name val="Arial"/>
      <family val="1"/>
    </font>
    <font>
      <sz val="12"/>
      <color theme="1"/>
      <name val="Arial"/>
      <family val="2"/>
    </font>
    <font>
      <sz val="11"/>
      <color theme="1"/>
      <name val="Aptos Narrow"/>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0">
    <xf numFmtId="0" fontId="0" fillId="0" borderId="0"/>
    <xf numFmtId="0" fontId="1" fillId="0" borderId="0"/>
    <xf numFmtId="0" fontId="3" fillId="0" borderId="0"/>
    <xf numFmtId="0" fontId="5" fillId="0" borderId="0" applyNumberFormat="0" applyFill="0" applyBorder="0" applyAlignment="0" applyProtection="0">
      <alignment vertical="top"/>
      <protection locked="0"/>
    </xf>
    <xf numFmtId="0" fontId="9" fillId="0" borderId="0"/>
    <xf numFmtId="0" fontId="3" fillId="0" borderId="0"/>
    <xf numFmtId="0" fontId="3" fillId="0" borderId="0"/>
    <xf numFmtId="0" fontId="1" fillId="0" borderId="0"/>
    <xf numFmtId="0" fontId="1" fillId="0" borderId="0"/>
    <xf numFmtId="9" fontId="31" fillId="0" borderId="0" applyFont="0" applyFill="0" applyBorder="0" applyAlignment="0" applyProtection="0"/>
  </cellStyleXfs>
  <cellXfs count="136">
    <xf numFmtId="0" fontId="0" fillId="0" borderId="0" xfId="0"/>
    <xf numFmtId="0" fontId="1" fillId="0" borderId="0" xfId="1"/>
    <xf numFmtId="0" fontId="3" fillId="0" borderId="0" xfId="2"/>
    <xf numFmtId="0" fontId="3" fillId="0" borderId="0" xfId="2" applyAlignment="1">
      <alignment wrapText="1"/>
    </xf>
    <xf numFmtId="0" fontId="4" fillId="0" borderId="0" xfId="2" applyFont="1" applyAlignment="1">
      <alignment horizontal="left" vertical="top"/>
    </xf>
    <xf numFmtId="0" fontId="6" fillId="0" borderId="0" xfId="3" applyFont="1" applyAlignment="1" applyProtection="1">
      <alignment horizontal="right"/>
    </xf>
    <xf numFmtId="0" fontId="6" fillId="0" borderId="0" xfId="3" applyFont="1" applyFill="1" applyBorder="1" applyAlignment="1" applyProtection="1">
      <alignment horizontal="right"/>
    </xf>
    <xf numFmtId="0" fontId="7" fillId="0" borderId="0" xfId="2" applyFont="1"/>
    <xf numFmtId="0" fontId="7" fillId="0" borderId="0" xfId="2" applyFont="1" applyAlignment="1">
      <alignment horizontal="left" vertical="top"/>
    </xf>
    <xf numFmtId="49" fontId="4" fillId="0" borderId="0" xfId="2" applyNumberFormat="1" applyFont="1" applyAlignment="1">
      <alignment horizontal="left" vertical="top"/>
    </xf>
    <xf numFmtId="0" fontId="8" fillId="0" borderId="0" xfId="2" applyFont="1" applyAlignment="1">
      <alignment horizontal="left"/>
    </xf>
    <xf numFmtId="0" fontId="8" fillId="0" borderId="0" xfId="2" applyFont="1"/>
    <xf numFmtId="0" fontId="8" fillId="0" borderId="0" xfId="2" quotePrefix="1" applyFont="1"/>
    <xf numFmtId="0" fontId="8" fillId="0" borderId="0" xfId="1" quotePrefix="1" applyFont="1"/>
    <xf numFmtId="0" fontId="8" fillId="0" borderId="0" xfId="4" applyFont="1" applyAlignment="1">
      <alignment horizontal="left"/>
    </xf>
    <xf numFmtId="0" fontId="8" fillId="0" borderId="0" xfId="1" applyFont="1"/>
    <xf numFmtId="0" fontId="10" fillId="0" borderId="0" xfId="3" applyFont="1" applyAlignment="1" applyProtection="1"/>
    <xf numFmtId="0" fontId="8" fillId="0" borderId="0" xfId="2" quotePrefix="1" applyFont="1" applyAlignment="1">
      <alignment horizontal="left"/>
    </xf>
    <xf numFmtId="0" fontId="11" fillId="2" borderId="0" xfId="5" applyFont="1" applyFill="1" applyAlignment="1">
      <alignment horizontal="left" vertical="center"/>
    </xf>
    <xf numFmtId="0" fontId="11" fillId="0" borderId="0" xfId="6" applyFont="1" applyAlignment="1">
      <alignment horizontal="left" vertical="top" wrapText="1"/>
    </xf>
    <xf numFmtId="0" fontId="11" fillId="0" borderId="0" xfId="6" applyFont="1"/>
    <xf numFmtId="0" fontId="11" fillId="0" borderId="0" xfId="6" applyFont="1" applyAlignment="1">
      <alignment horizontal="left"/>
    </xf>
    <xf numFmtId="0" fontId="12" fillId="0" borderId="0" xfId="6" applyFont="1" applyAlignment="1">
      <alignment horizontal="left"/>
    </xf>
    <xf numFmtId="0" fontId="3" fillId="0" borderId="0" xfId="6" applyAlignment="1">
      <alignment horizontal="left" vertical="top" wrapText="1"/>
    </xf>
    <xf numFmtId="0" fontId="3" fillId="0" borderId="0" xfId="6"/>
    <xf numFmtId="0" fontId="12" fillId="3" borderId="1" xfId="6" applyFont="1" applyFill="1" applyBorder="1" applyAlignment="1">
      <alignment horizontal="left" vertical="top" wrapText="1"/>
    </xf>
    <xf numFmtId="0" fontId="13" fillId="3" borderId="2" xfId="6" applyFont="1" applyFill="1" applyBorder="1" applyAlignment="1">
      <alignment horizontal="left" vertical="top" wrapText="1"/>
    </xf>
    <xf numFmtId="0" fontId="14" fillId="0" borderId="0" xfId="6" applyFont="1" applyAlignment="1">
      <alignment horizontal="center" vertical="top" wrapText="1"/>
    </xf>
    <xf numFmtId="0" fontId="2" fillId="3" borderId="2" xfId="6" applyFont="1" applyFill="1" applyBorder="1" applyAlignment="1">
      <alignment horizontal="left" vertical="top" wrapText="1"/>
    </xf>
    <xf numFmtId="0" fontId="15" fillId="3" borderId="2" xfId="6" applyFont="1" applyFill="1" applyBorder="1" applyAlignment="1">
      <alignment horizontal="left" vertical="top" wrapText="1"/>
    </xf>
    <xf numFmtId="0" fontId="7" fillId="3" borderId="0" xfId="6" applyFont="1" applyFill="1" applyAlignment="1">
      <alignment horizontal="left" vertical="top" wrapText="1"/>
    </xf>
    <xf numFmtId="0" fontId="18" fillId="3" borderId="0" xfId="6" applyFont="1" applyFill="1" applyAlignment="1">
      <alignment horizontal="left" vertical="top" wrapText="1"/>
    </xf>
    <xf numFmtId="0" fontId="14" fillId="2" borderId="0" xfId="5" applyFont="1" applyFill="1" applyAlignment="1">
      <alignment horizontal="center" vertical="top"/>
    </xf>
    <xf numFmtId="0" fontId="14" fillId="0" borderId="0" xfId="5" applyFont="1" applyAlignment="1">
      <alignment horizontal="center" vertical="top"/>
    </xf>
    <xf numFmtId="0" fontId="14" fillId="2" borderId="0" xfId="5" applyFont="1" applyFill="1" applyAlignment="1">
      <alignment horizontal="left" vertical="top" wrapText="1"/>
    </xf>
    <xf numFmtId="0" fontId="14" fillId="2" borderId="0" xfId="5" applyFont="1" applyFill="1" applyAlignment="1">
      <alignment horizontal="left" vertical="top"/>
    </xf>
    <xf numFmtId="0" fontId="14" fillId="2" borderId="0" xfId="5" applyFont="1" applyFill="1"/>
    <xf numFmtId="0" fontId="19" fillId="2" borderId="0" xfId="5" applyFont="1" applyFill="1"/>
    <xf numFmtId="0" fontId="19" fillId="0" borderId="0" xfId="5" applyFont="1"/>
    <xf numFmtId="0" fontId="14" fillId="0" borderId="0" xfId="5" applyFont="1"/>
    <xf numFmtId="0" fontId="11" fillId="2" borderId="0" xfId="5" applyFont="1" applyFill="1" applyAlignment="1">
      <alignment horizontal="left" vertical="top"/>
    </xf>
    <xf numFmtId="0" fontId="11" fillId="2" borderId="0" xfId="5" applyFont="1" applyFill="1" applyAlignment="1">
      <alignment horizontal="center" vertical="top"/>
    </xf>
    <xf numFmtId="0" fontId="6" fillId="0" borderId="0" xfId="3" applyFont="1" applyAlignment="1" applyProtection="1">
      <alignment horizontal="left"/>
    </xf>
    <xf numFmtId="0" fontId="6" fillId="0" borderId="0" xfId="3" applyFont="1" applyBorder="1" applyAlignment="1" applyProtection="1">
      <alignment horizontal="left"/>
    </xf>
    <xf numFmtId="0" fontId="3" fillId="2" borderId="0" xfId="5" applyFill="1" applyAlignment="1">
      <alignment horizontal="center" vertical="top"/>
    </xf>
    <xf numFmtId="0" fontId="4" fillId="2" borderId="0" xfId="5" applyFont="1" applyFill="1" applyAlignment="1">
      <alignment horizontal="center" vertical="top"/>
    </xf>
    <xf numFmtId="0" fontId="3" fillId="2" borderId="0" xfId="5" applyFill="1" applyAlignment="1">
      <alignment horizontal="left" vertical="top"/>
    </xf>
    <xf numFmtId="0" fontId="3" fillId="2" borderId="0" xfId="5" applyFill="1"/>
    <xf numFmtId="0" fontId="20" fillId="2" borderId="0" xfId="5" applyFont="1" applyFill="1"/>
    <xf numFmtId="0" fontId="20" fillId="0" borderId="0" xfId="5" applyFont="1"/>
    <xf numFmtId="0" fontId="3" fillId="0" borderId="0" xfId="5"/>
    <xf numFmtId="0" fontId="6" fillId="0" borderId="0" xfId="3" applyFont="1" applyAlignment="1" applyProtection="1"/>
    <xf numFmtId="164" fontId="14" fillId="0" borderId="0" xfId="5" applyNumberFormat="1" applyFont="1" applyAlignment="1">
      <alignment horizontal="left" vertical="top" wrapText="1"/>
    </xf>
    <xf numFmtId="0" fontId="12" fillId="0" borderId="0" xfId="1" applyFont="1"/>
    <xf numFmtId="0" fontId="2" fillId="0" borderId="2" xfId="5" applyFont="1" applyBorder="1" applyAlignment="1">
      <alignment horizontal="center" wrapText="1"/>
    </xf>
    <xf numFmtId="0" fontId="2" fillId="2" borderId="2" xfId="5" applyFont="1" applyFill="1" applyBorder="1" applyAlignment="1">
      <alignment horizontal="center" wrapText="1"/>
    </xf>
    <xf numFmtId="165" fontId="2" fillId="2" borderId="2" xfId="5" applyNumberFormat="1" applyFont="1" applyFill="1" applyBorder="1" applyAlignment="1">
      <alignment horizontal="center" wrapText="1"/>
    </xf>
    <xf numFmtId="0" fontId="14" fillId="2" borderId="0" xfId="5" applyFont="1" applyFill="1" applyAlignment="1">
      <alignment horizontal="center" wrapText="1"/>
    </xf>
    <xf numFmtId="0" fontId="8" fillId="3" borderId="2" xfId="4" applyFont="1" applyFill="1" applyBorder="1" applyAlignment="1">
      <alignment vertical="top"/>
    </xf>
    <xf numFmtId="3" fontId="8" fillId="3" borderId="3" xfId="5" applyNumberFormat="1" applyFont="1" applyFill="1" applyBorder="1" applyAlignment="1">
      <alignment horizontal="center" vertical="top"/>
    </xf>
    <xf numFmtId="166" fontId="8" fillId="3" borderId="2" xfId="5" applyNumberFormat="1" applyFont="1" applyFill="1" applyBorder="1" applyAlignment="1">
      <alignment horizontal="center" vertical="top"/>
    </xf>
    <xf numFmtId="167" fontId="8" fillId="3" borderId="2" xfId="5" applyNumberFormat="1" applyFont="1" applyFill="1" applyBorder="1" applyAlignment="1">
      <alignment horizontal="center" vertical="top"/>
    </xf>
    <xf numFmtId="167" fontId="8" fillId="3" borderId="4" xfId="5" applyNumberFormat="1" applyFont="1" applyFill="1" applyBorder="1" applyAlignment="1">
      <alignment horizontal="center" vertical="top"/>
    </xf>
    <xf numFmtId="165" fontId="8" fillId="3" borderId="2" xfId="5" applyNumberFormat="1" applyFont="1" applyFill="1" applyBorder="1" applyAlignment="1">
      <alignment horizontal="right" vertical="top"/>
    </xf>
    <xf numFmtId="0" fontId="8" fillId="2" borderId="0" xfId="5" applyFont="1" applyFill="1" applyAlignment="1" applyProtection="1">
      <alignment horizontal="left" vertical="top"/>
      <protection locked="0"/>
    </xf>
    <xf numFmtId="0" fontId="2" fillId="2" borderId="0" xfId="5" applyFont="1" applyFill="1" applyAlignment="1">
      <alignment horizontal="center" vertical="top"/>
    </xf>
    <xf numFmtId="10" fontId="21" fillId="2" borderId="0" xfId="5" applyNumberFormat="1" applyFont="1" applyFill="1"/>
    <xf numFmtId="10" fontId="21" fillId="0" borderId="0" xfId="5" applyNumberFormat="1" applyFont="1"/>
    <xf numFmtId="0" fontId="21" fillId="0" borderId="0" xfId="5" applyFont="1"/>
    <xf numFmtId="0" fontId="8" fillId="0" borderId="0" xfId="5" applyFont="1"/>
    <xf numFmtId="0" fontId="8" fillId="3" borderId="0" xfId="4" applyFont="1" applyFill="1" applyAlignment="1">
      <alignment vertical="top"/>
    </xf>
    <xf numFmtId="167" fontId="8" fillId="3" borderId="0" xfId="5" applyNumberFormat="1" applyFont="1" applyFill="1" applyAlignment="1">
      <alignment horizontal="center" vertical="top"/>
    </xf>
    <xf numFmtId="165" fontId="8" fillId="3" borderId="0" xfId="5" applyNumberFormat="1" applyFont="1" applyFill="1" applyAlignment="1">
      <alignment horizontal="right" vertical="top"/>
    </xf>
    <xf numFmtId="41" fontId="14" fillId="0" borderId="0" xfId="5" applyNumberFormat="1" applyFont="1" applyAlignment="1" applyProtection="1">
      <alignment horizontal="center" vertical="top"/>
      <protection locked="0"/>
    </xf>
    <xf numFmtId="41" fontId="22" fillId="0" borderId="0" xfId="5" applyNumberFormat="1" applyFont="1" applyAlignment="1" applyProtection="1">
      <alignment horizontal="center" vertical="top"/>
      <protection locked="0"/>
    </xf>
    <xf numFmtId="164" fontId="14" fillId="0" borderId="0" xfId="5" applyNumberFormat="1" applyFont="1" applyAlignment="1" applyProtection="1">
      <alignment horizontal="left" vertical="top" wrapText="1"/>
      <protection locked="0"/>
    </xf>
    <xf numFmtId="0" fontId="3" fillId="0" borderId="0" xfId="5" applyAlignment="1" applyProtection="1">
      <alignment horizontal="left" vertical="top" wrapText="1"/>
      <protection locked="0"/>
    </xf>
    <xf numFmtId="41" fontId="14" fillId="2" borderId="0" xfId="5" applyNumberFormat="1" applyFont="1" applyFill="1" applyAlignment="1" applyProtection="1">
      <alignment vertical="top"/>
      <protection locked="0"/>
    </xf>
    <xf numFmtId="41" fontId="14" fillId="0" borderId="0" xfId="5" applyNumberFormat="1" applyFont="1" applyAlignment="1" applyProtection="1">
      <alignment vertical="top"/>
      <protection locked="0"/>
    </xf>
    <xf numFmtId="0" fontId="14" fillId="0" borderId="0" xfId="5" applyFont="1" applyAlignment="1" applyProtection="1">
      <alignment horizontal="center" vertical="top"/>
      <protection locked="0"/>
    </xf>
    <xf numFmtId="0" fontId="3" fillId="0" borderId="0" xfId="5" applyAlignment="1" applyProtection="1">
      <alignment horizontal="left" vertical="top"/>
      <protection locked="0"/>
    </xf>
    <xf numFmtId="0" fontId="3" fillId="0" borderId="0" xfId="5" applyAlignment="1">
      <alignment horizontal="left" vertical="top"/>
    </xf>
    <xf numFmtId="0" fontId="3" fillId="0" borderId="0" xfId="5" applyAlignment="1">
      <alignment horizontal="center" vertical="top"/>
    </xf>
    <xf numFmtId="0" fontId="23" fillId="0" borderId="0" xfId="7" applyFont="1"/>
    <xf numFmtId="0" fontId="1" fillId="0" borderId="0" xfId="7"/>
    <xf numFmtId="0" fontId="24" fillId="0" borderId="0" xfId="7" applyFont="1"/>
    <xf numFmtId="0" fontId="24" fillId="0" borderId="2" xfId="7" applyFont="1" applyBorder="1" applyAlignment="1">
      <alignment wrapText="1"/>
    </xf>
    <xf numFmtId="0" fontId="1" fillId="0" borderId="2" xfId="7" applyBorder="1"/>
    <xf numFmtId="166" fontId="1" fillId="0" borderId="2" xfId="7" applyNumberFormat="1" applyBorder="1"/>
    <xf numFmtId="3" fontId="1" fillId="0" borderId="2" xfId="7" applyNumberFormat="1" applyBorder="1"/>
    <xf numFmtId="168" fontId="1" fillId="0" borderId="2" xfId="7" applyNumberFormat="1" applyBorder="1"/>
    <xf numFmtId="165" fontId="1" fillId="0" borderId="2" xfId="7" applyNumberFormat="1" applyBorder="1"/>
    <xf numFmtId="0" fontId="15" fillId="0" borderId="0" xfId="7" applyFont="1"/>
    <xf numFmtId="0" fontId="8" fillId="0" borderId="0" xfId="7" applyFont="1"/>
    <xf numFmtId="0" fontId="2" fillId="0" borderId="0" xfId="7" applyFont="1"/>
    <xf numFmtId="0" fontId="25" fillId="0" borderId="2" xfId="7" applyFont="1" applyBorder="1" applyAlignment="1">
      <alignment wrapText="1"/>
    </xf>
    <xf numFmtId="0" fontId="26" fillId="0" borderId="2" xfId="7" applyFont="1" applyBorder="1" applyAlignment="1">
      <alignment wrapText="1"/>
    </xf>
    <xf numFmtId="166" fontId="1" fillId="0" borderId="0" xfId="7" applyNumberFormat="1"/>
    <xf numFmtId="0" fontId="27" fillId="0" borderId="0" xfId="7" applyFont="1"/>
    <xf numFmtId="0" fontId="2" fillId="0" borderId="0" xfId="7" applyFont="1" applyAlignment="1">
      <alignment wrapText="1"/>
    </xf>
    <xf numFmtId="0" fontId="2" fillId="0" borderId="2" xfId="7" applyFont="1" applyBorder="1" applyAlignment="1">
      <alignment vertical="top" wrapText="1"/>
    </xf>
    <xf numFmtId="49" fontId="1" fillId="0" borderId="2" xfId="7" applyNumberFormat="1" applyBorder="1" applyAlignment="1">
      <alignment vertical="top" wrapText="1"/>
    </xf>
    <xf numFmtId="0" fontId="2" fillId="0" borderId="4" xfId="7" applyFont="1" applyBorder="1" applyAlignment="1">
      <alignment vertical="top"/>
    </xf>
    <xf numFmtId="0" fontId="2" fillId="0" borderId="3" xfId="7" applyFont="1" applyBorder="1" applyAlignment="1">
      <alignment vertical="top"/>
    </xf>
    <xf numFmtId="0" fontId="15" fillId="0" borderId="0" xfId="7" applyFont="1" applyAlignment="1">
      <alignment vertical="top"/>
    </xf>
    <xf numFmtId="0" fontId="8" fillId="0" borderId="0" xfId="7" applyFont="1" applyAlignment="1">
      <alignment vertical="top"/>
    </xf>
    <xf numFmtId="166" fontId="29" fillId="0" borderId="2" xfId="7" applyNumberFormat="1" applyFont="1" applyBorder="1"/>
    <xf numFmtId="166" fontId="29" fillId="0" borderId="2" xfId="7" applyNumberFormat="1" applyFont="1" applyBorder="1" applyAlignment="1">
      <alignment horizontal="center"/>
    </xf>
    <xf numFmtId="0" fontId="23" fillId="0" borderId="0" xfId="7" applyFont="1" applyAlignment="1">
      <alignment horizontal="left"/>
    </xf>
    <xf numFmtId="166" fontId="28" fillId="0" borderId="2" xfId="7" applyNumberFormat="1" applyFont="1" applyBorder="1" applyAlignment="1">
      <alignment horizontal="center"/>
    </xf>
    <xf numFmtId="0" fontId="1" fillId="0" borderId="2" xfId="0" applyFont="1" applyBorder="1" applyAlignment="1">
      <alignment vertical="top" wrapText="1"/>
    </xf>
    <xf numFmtId="0" fontId="2" fillId="0" borderId="4" xfId="0" applyFont="1" applyBorder="1" applyAlignment="1">
      <alignment vertical="top"/>
    </xf>
    <xf numFmtId="0" fontId="2" fillId="0" borderId="3" xfId="0" applyFont="1" applyBorder="1" applyAlignment="1">
      <alignment vertical="top"/>
    </xf>
    <xf numFmtId="0" fontId="30" fillId="0" borderId="0" xfId="7" applyFont="1" applyAlignment="1">
      <alignment vertical="top"/>
    </xf>
    <xf numFmtId="49" fontId="1" fillId="0" borderId="2" xfId="7" applyNumberForma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wrapText="1"/>
    </xf>
    <xf numFmtId="165" fontId="8" fillId="3" borderId="3" xfId="5" applyNumberFormat="1" applyFont="1" applyFill="1" applyBorder="1" applyAlignment="1">
      <alignment horizontal="center" vertical="top"/>
    </xf>
    <xf numFmtId="166" fontId="1" fillId="0" borderId="0" xfId="9" applyNumberFormat="1" applyFont="1"/>
    <xf numFmtId="166" fontId="1" fillId="0" borderId="2" xfId="7" applyNumberFormat="1" applyBorder="1" applyAlignment="1">
      <alignment horizontal="center"/>
    </xf>
    <xf numFmtId="168" fontId="1" fillId="0" borderId="2" xfId="7" applyNumberFormat="1" applyBorder="1" applyAlignment="1">
      <alignment horizontal="center"/>
    </xf>
    <xf numFmtId="5" fontId="1" fillId="0" borderId="2" xfId="8" applyNumberFormat="1" applyBorder="1" applyAlignment="1">
      <alignment horizontal="center"/>
    </xf>
    <xf numFmtId="165" fontId="1" fillId="0" borderId="2" xfId="7" applyNumberFormat="1" applyBorder="1" applyAlignment="1">
      <alignment horizontal="center"/>
    </xf>
    <xf numFmtId="3" fontId="1" fillId="0" borderId="2" xfId="7" applyNumberFormat="1" applyBorder="1" applyAlignment="1">
      <alignment horizontal="center"/>
    </xf>
    <xf numFmtId="3" fontId="1" fillId="0" borderId="2" xfId="7" applyNumberFormat="1" applyBorder="1" applyAlignment="1">
      <alignment horizontal="center" vertical="top"/>
    </xf>
    <xf numFmtId="166" fontId="1" fillId="0" borderId="2" xfId="7" applyNumberFormat="1" applyBorder="1" applyAlignment="1">
      <alignment horizontal="center" vertical="top"/>
    </xf>
    <xf numFmtId="168" fontId="1" fillId="0" borderId="2" xfId="7" applyNumberFormat="1" applyBorder="1" applyAlignment="1">
      <alignment horizontal="center" vertical="top"/>
    </xf>
    <xf numFmtId="0" fontId="1" fillId="0" borderId="2" xfId="0" applyFont="1" applyBorder="1" applyAlignment="1">
      <alignment horizontal="center" vertical="top"/>
    </xf>
    <xf numFmtId="166" fontId="1" fillId="0" borderId="2" xfId="0" applyNumberFormat="1" applyFont="1" applyBorder="1" applyAlignment="1">
      <alignment horizontal="center" vertical="top"/>
    </xf>
    <xf numFmtId="3" fontId="2" fillId="0" borderId="2" xfId="7" applyNumberFormat="1" applyFont="1" applyBorder="1" applyAlignment="1">
      <alignment horizontal="center" vertical="top"/>
    </xf>
    <xf numFmtId="166" fontId="2" fillId="0" borderId="2" xfId="7" applyNumberFormat="1" applyFont="1" applyBorder="1" applyAlignment="1">
      <alignment horizontal="center" vertical="top"/>
    </xf>
    <xf numFmtId="168" fontId="2" fillId="0" borderId="2" xfId="7" applyNumberFormat="1" applyFont="1" applyBorder="1" applyAlignment="1">
      <alignment horizontal="center" vertical="top"/>
    </xf>
    <xf numFmtId="3" fontId="1" fillId="0" borderId="2" xfId="0" applyNumberFormat="1" applyFont="1" applyBorder="1" applyAlignment="1">
      <alignment horizontal="center" vertical="top"/>
    </xf>
    <xf numFmtId="3" fontId="2" fillId="0" borderId="2" xfId="0" applyNumberFormat="1" applyFont="1" applyBorder="1" applyAlignment="1">
      <alignment horizontal="center" vertical="top"/>
    </xf>
    <xf numFmtId="166" fontId="2" fillId="0" borderId="2" xfId="0" applyNumberFormat="1" applyFont="1" applyBorder="1" applyAlignment="1">
      <alignment horizontal="center" vertical="top"/>
    </xf>
    <xf numFmtId="0" fontId="2" fillId="0" borderId="2" xfId="0" applyFont="1" applyBorder="1" applyAlignment="1">
      <alignment horizontal="center" vertical="top"/>
    </xf>
  </cellXfs>
  <cellStyles count="10">
    <cellStyle name="Currency 2" xfId="8" xr:uid="{FAB0DC57-4E52-471D-A1D2-77E5A5079CF5}"/>
    <cellStyle name="Hyperlink 2" xfId="3" xr:uid="{FF705D11-6036-4274-9BEF-35E34F20B011}"/>
    <cellStyle name="Normal" xfId="0" builtinId="0"/>
    <cellStyle name="Normal 2" xfId="1" xr:uid="{E6F1FAA2-AE7D-4712-B477-8E635C90179D}"/>
    <cellStyle name="Normal 3 2" xfId="6" xr:uid="{351B97D5-2710-4C60-A09E-C8C6FB1CE6CD}"/>
    <cellStyle name="Normal 5" xfId="7" xr:uid="{B3B1895F-1F85-4383-9078-EA021268C6FB}"/>
    <cellStyle name="Normal_123456_FATHOM_Q3_FY2003 2" xfId="5" xr:uid="{7277548B-273C-4CFF-A396-EF9E14F4D8B4}"/>
    <cellStyle name="Normal_H_PEPPER_Q3_FY2003_T" xfId="4" xr:uid="{F1E85D78-2CD1-453A-B298-454461CCECCB}"/>
    <cellStyle name="Normal_QIOSC_4Q_FY2001_MASTER" xfId="2" xr:uid="{2A755573-0B92-4617-B7C0-38CFD5026853}"/>
    <cellStyle name="Percent" xfId="9" builtinId="5"/>
  </cellStyles>
  <dxfs count="7">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bottom/>
      </border>
    </dxf>
    <dxf>
      <font>
        <b/>
        <i val="0"/>
        <strike val="0"/>
        <condense val="0"/>
        <extend val="0"/>
        <outline val="0"/>
        <shadow val="0"/>
        <u val="none"/>
        <vertAlign val="baseline"/>
        <sz val="12"/>
        <color auto="1"/>
        <name val="Arial"/>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fgColor indexed="64"/>
          <bgColor theme="0"/>
        </patternFill>
      </fill>
    </dxf>
    <dxf>
      <border outline="0">
        <bottom style="thin">
          <color indexed="64"/>
        </bottom>
      </border>
    </dxf>
    <dxf>
      <fill>
        <patternFill>
          <fgColor indexed="64"/>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tlCol="0" anchor="t"/>
          <a:lstStyle/>
          <a:p>
            <a:pPr algn="l">
              <a:defRPr/>
            </a:pPr>
            <a:r>
              <a:rPr lang="en-US"/>
              <a:t>Comorbidities</a:t>
            </a:r>
            <a:endParaRPr lang="en-US" sz="1100"/>
          </a:p>
        </c:rich>
      </c:tx>
      <c:overlay val="0"/>
    </c:title>
    <c:autoTitleDeleted val="0"/>
    <c:plotArea>
      <c:layout/>
      <c:lineChart>
        <c:grouping val="standard"/>
        <c:varyColors val="1"/>
        <c:ser>
          <c:idx val="0"/>
          <c:order val="0"/>
          <c:tx>
            <c:v>National 80th percentile</c:v>
          </c:tx>
          <c:spPr>
            <a:ln w="12700">
              <a:solidFill>
                <a:prstClr val="red"/>
              </a:solidFill>
              <a:prstDash val="solid"/>
            </a:ln>
          </c:spPr>
          <c:marker>
            <c:symbol val="square"/>
            <c:size val="8"/>
            <c:spPr>
              <a:solidFill>
                <a:prstClr val="red"/>
              </a:solidFill>
              <a:ln>
                <a:noFill/>
              </a:ln>
            </c:spPr>
          </c:marker>
          <c:cat>
            <c:strRef>
              <c:f>Comorbidities!$A$27:$A$29</c:f>
              <c:strCache>
                <c:ptCount val="3"/>
                <c:pt idx="0">
                  <c:v>FY 2023</c:v>
                </c:pt>
                <c:pt idx="1">
                  <c:v>FY 2024</c:v>
                </c:pt>
                <c:pt idx="2">
                  <c:v>FY 2025</c:v>
                </c:pt>
              </c:strCache>
            </c:strRef>
          </c:cat>
          <c:val>
            <c:numRef>
              <c:f>Comorbidities!$B$27:$B$29</c:f>
              <c:numCache>
                <c:formatCode>0.0%</c:formatCode>
                <c:ptCount val="3"/>
                <c:pt idx="0">
                  <c:v>0.39</c:v>
                </c:pt>
                <c:pt idx="1">
                  <c:v>0.41499999999999998</c:v>
                </c:pt>
                <c:pt idx="2">
                  <c:v>0.434</c:v>
                </c:pt>
              </c:numCache>
            </c:numRef>
          </c:val>
          <c:smooth val="0"/>
          <c:extLst>
            <c:ext xmlns:c16="http://schemas.microsoft.com/office/drawing/2014/chart" uri="{C3380CC4-5D6E-409C-BE32-E72D297353CC}">
              <c16:uniqueId val="{00000000-1E99-43F3-8EC5-A098705388B9}"/>
            </c:ext>
          </c:extLst>
        </c:ser>
        <c:ser>
          <c:idx val="1"/>
          <c:order val="1"/>
          <c:tx>
            <c:v>Jurisdiction 80th percentile</c:v>
          </c:tx>
          <c:spPr>
            <a:ln w="12700">
              <a:solidFill>
                <a:prstClr val="red"/>
              </a:solidFill>
              <a:prstDash val="dot"/>
            </a:ln>
          </c:spPr>
          <c:marker>
            <c:symbol val="diamond"/>
            <c:size val="8"/>
            <c:spPr>
              <a:solidFill>
                <a:prstClr val="red"/>
              </a:solidFill>
              <a:ln>
                <a:noFill/>
              </a:ln>
            </c:spPr>
          </c:marker>
          <c:cat>
            <c:strRef>
              <c:f>Comorbidities!$A$27:$A$29</c:f>
              <c:strCache>
                <c:ptCount val="3"/>
                <c:pt idx="0">
                  <c:v>FY 2023</c:v>
                </c:pt>
                <c:pt idx="1">
                  <c:v>FY 2024</c:v>
                </c:pt>
                <c:pt idx="2">
                  <c:v>FY 2025</c:v>
                </c:pt>
              </c:strCache>
            </c:strRef>
          </c:cat>
          <c:val>
            <c:numRef>
              <c:f>Comorbidities!$C$27:$C$29</c:f>
              <c:numCache>
                <c:formatCode>0.0%</c:formatCode>
                <c:ptCount val="3"/>
                <c:pt idx="0">
                  <c:v>0.34499999999999997</c:v>
                </c:pt>
                <c:pt idx="1">
                  <c:v>0.35</c:v>
                </c:pt>
                <c:pt idx="2">
                  <c:v>0.35599999999999998</c:v>
                </c:pt>
              </c:numCache>
            </c:numRef>
          </c:val>
          <c:smooth val="0"/>
          <c:extLst>
            <c:ext xmlns:c16="http://schemas.microsoft.com/office/drawing/2014/chart" uri="{C3380CC4-5D6E-409C-BE32-E72D297353CC}">
              <c16:uniqueId val="{00000001-1E99-43F3-8EC5-A098705388B9}"/>
            </c:ext>
          </c:extLst>
        </c:ser>
        <c:ser>
          <c:idx val="2"/>
          <c:order val="2"/>
          <c:tx>
            <c:v>State 80th percentile</c:v>
          </c:tx>
          <c:spPr>
            <a:ln w="12700">
              <a:solidFill>
                <a:prstClr val="red"/>
              </a:solidFill>
              <a:prstDash val="dash"/>
            </a:ln>
          </c:spPr>
          <c:marker>
            <c:symbol val="triangle"/>
            <c:size val="8"/>
            <c:spPr>
              <a:solidFill>
                <a:prstClr val="red"/>
              </a:solidFill>
              <a:ln>
                <a:noFill/>
              </a:ln>
            </c:spPr>
          </c:marker>
          <c:cat>
            <c:strRef>
              <c:f>Comorbidities!$A$27:$A$29</c:f>
              <c:strCache>
                <c:ptCount val="3"/>
                <c:pt idx="0">
                  <c:v>FY 2023</c:v>
                </c:pt>
                <c:pt idx="1">
                  <c:v>FY 2024</c:v>
                </c:pt>
                <c:pt idx="2">
                  <c:v>FY 2025</c:v>
                </c:pt>
              </c:strCache>
            </c:strRef>
          </c:cat>
          <c:val>
            <c:numRef>
              <c:f>Comorbidities!$D$27:$D$29</c:f>
              <c:numCache>
                <c:formatCode>0.0%</c:formatCode>
                <c:ptCount val="3"/>
                <c:pt idx="0">
                  <c:v>0.32100000000000001</c:v>
                </c:pt>
                <c:pt idx="1">
                  <c:v>0.36699999999999999</c:v>
                </c:pt>
                <c:pt idx="2">
                  <c:v>0.36</c:v>
                </c:pt>
              </c:numCache>
            </c:numRef>
          </c:val>
          <c:smooth val="0"/>
          <c:extLst>
            <c:ext xmlns:c16="http://schemas.microsoft.com/office/drawing/2014/chart" uri="{C3380CC4-5D6E-409C-BE32-E72D297353CC}">
              <c16:uniqueId val="{00000002-1E99-43F3-8EC5-A098705388B9}"/>
            </c:ext>
          </c:extLst>
        </c:ser>
        <c:ser>
          <c:idx val="3"/>
          <c:order val="3"/>
          <c:tx>
            <c:v>National 20th percentile</c:v>
          </c:tx>
          <c:spPr>
            <a:ln w="12700">
              <a:solidFill>
                <a:prstClr val="green"/>
              </a:solidFill>
              <a:prstDash val="solid"/>
            </a:ln>
          </c:spPr>
          <c:marker>
            <c:symbol val="square"/>
            <c:size val="8"/>
            <c:spPr>
              <a:solidFill>
                <a:prstClr val="green"/>
              </a:solidFill>
              <a:ln>
                <a:noFill/>
              </a:ln>
            </c:spPr>
          </c:marker>
          <c:cat>
            <c:strRef>
              <c:f>Comorbidities!$A$27:$A$29</c:f>
              <c:strCache>
                <c:ptCount val="3"/>
                <c:pt idx="0">
                  <c:v>FY 2023</c:v>
                </c:pt>
                <c:pt idx="1">
                  <c:v>FY 2024</c:v>
                </c:pt>
                <c:pt idx="2">
                  <c:v>FY 2025</c:v>
                </c:pt>
              </c:strCache>
            </c:strRef>
          </c:cat>
          <c:val>
            <c:numRef>
              <c:f>Comorbidities!$E$27:$E$29</c:f>
              <c:numCache>
                <c:formatCode>0.0%</c:formatCode>
                <c:ptCount val="3"/>
                <c:pt idx="0">
                  <c:v>0.19400000000000001</c:v>
                </c:pt>
                <c:pt idx="1">
                  <c:v>0.21099999999999999</c:v>
                </c:pt>
                <c:pt idx="2">
                  <c:v>0.192</c:v>
                </c:pt>
              </c:numCache>
            </c:numRef>
          </c:val>
          <c:smooth val="0"/>
          <c:extLst>
            <c:ext xmlns:c16="http://schemas.microsoft.com/office/drawing/2014/chart" uri="{C3380CC4-5D6E-409C-BE32-E72D297353CC}">
              <c16:uniqueId val="{00000003-1E99-43F3-8EC5-A098705388B9}"/>
            </c:ext>
          </c:extLst>
        </c:ser>
        <c:ser>
          <c:idx val="4"/>
          <c:order val="4"/>
          <c:tx>
            <c:v>Jurisdiction 20th percentile</c:v>
          </c:tx>
          <c:spPr>
            <a:ln w="12700">
              <a:solidFill>
                <a:prstClr val="green"/>
              </a:solidFill>
              <a:prstDash val="dot"/>
            </a:ln>
          </c:spPr>
          <c:marker>
            <c:symbol val="diamond"/>
            <c:size val="8"/>
            <c:spPr>
              <a:solidFill>
                <a:prstClr val="green"/>
              </a:solidFill>
              <a:ln>
                <a:noFill/>
              </a:ln>
            </c:spPr>
          </c:marker>
          <c:cat>
            <c:strRef>
              <c:f>Comorbidities!$A$27:$A$29</c:f>
              <c:strCache>
                <c:ptCount val="3"/>
                <c:pt idx="0">
                  <c:v>FY 2023</c:v>
                </c:pt>
                <c:pt idx="1">
                  <c:v>FY 2024</c:v>
                </c:pt>
                <c:pt idx="2">
                  <c:v>FY 2025</c:v>
                </c:pt>
              </c:strCache>
            </c:strRef>
          </c:cat>
          <c:val>
            <c:numRef>
              <c:f>Comorbidities!$F$27:$F$29</c:f>
              <c:numCache>
                <c:formatCode>0.0%</c:formatCode>
                <c:ptCount val="3"/>
                <c:pt idx="0">
                  <c:v>0.15</c:v>
                </c:pt>
                <c:pt idx="1">
                  <c:v>0.154</c:v>
                </c:pt>
                <c:pt idx="2">
                  <c:v>0.161</c:v>
                </c:pt>
              </c:numCache>
            </c:numRef>
          </c:val>
          <c:smooth val="0"/>
          <c:extLst>
            <c:ext xmlns:c16="http://schemas.microsoft.com/office/drawing/2014/chart" uri="{C3380CC4-5D6E-409C-BE32-E72D297353CC}">
              <c16:uniqueId val="{00000004-1E99-43F3-8EC5-A098705388B9}"/>
            </c:ext>
          </c:extLst>
        </c:ser>
        <c:ser>
          <c:idx val="5"/>
          <c:order val="5"/>
          <c:tx>
            <c:v>State 20th percentile</c:v>
          </c:tx>
          <c:spPr>
            <a:ln w="12700">
              <a:solidFill>
                <a:prstClr val="green"/>
              </a:solidFill>
              <a:prstDash val="dash"/>
            </a:ln>
          </c:spPr>
          <c:marker>
            <c:symbol val="triangle"/>
            <c:size val="8"/>
            <c:spPr>
              <a:solidFill>
                <a:prstClr val="green"/>
              </a:solidFill>
              <a:ln>
                <a:noFill/>
              </a:ln>
            </c:spPr>
          </c:marker>
          <c:cat>
            <c:strRef>
              <c:f>Comorbidities!$A$27:$A$29</c:f>
              <c:strCache>
                <c:ptCount val="3"/>
                <c:pt idx="0">
                  <c:v>FY 2023</c:v>
                </c:pt>
                <c:pt idx="1">
                  <c:v>FY 2024</c:v>
                </c:pt>
                <c:pt idx="2">
                  <c:v>FY 2025</c:v>
                </c:pt>
              </c:strCache>
            </c:strRef>
          </c:cat>
          <c:val>
            <c:numRef>
              <c:f>Comorbidities!$G$27:$G$29</c:f>
              <c:numCache>
                <c:formatCode>0.0%</c:formatCode>
                <c:ptCount val="3"/>
                <c:pt idx="0">
                  <c:v>0.151</c:v>
                </c:pt>
                <c:pt idx="1">
                  <c:v>0.159</c:v>
                </c:pt>
                <c:pt idx="2">
                  <c:v>0.14799999999999999</c:v>
                </c:pt>
              </c:numCache>
            </c:numRef>
          </c:val>
          <c:smooth val="0"/>
          <c:extLst>
            <c:ext xmlns:c16="http://schemas.microsoft.com/office/drawing/2014/chart" uri="{C3380CC4-5D6E-409C-BE32-E72D297353CC}">
              <c16:uniqueId val="{00000005-1E99-43F3-8EC5-A098705388B9}"/>
            </c:ext>
          </c:extLst>
        </c:ser>
        <c:dLbls>
          <c:showLegendKey val="0"/>
          <c:showVal val="0"/>
          <c:showCatName val="0"/>
          <c:showSerName val="0"/>
          <c:showPercent val="0"/>
          <c:showBubbleSize val="0"/>
        </c:dLbls>
        <c:marker val="1"/>
        <c:smooth val="0"/>
        <c:axId val="27780103"/>
        <c:axId val="1"/>
      </c:lineChart>
      <c:barChart>
        <c:barDir val="col"/>
        <c:grouping val="clustered"/>
        <c:varyColors val="1"/>
        <c:ser>
          <c:idx val="6"/>
          <c:order val="6"/>
          <c:tx>
            <c:v>Facility</c:v>
          </c:tx>
          <c:spPr>
            <a:solidFill>
              <a:srgbClr val="0000FF">
                <a:alpha val="50196"/>
              </a:srgbClr>
            </a:solidFill>
          </c:spPr>
          <c:invertIfNegative val="1"/>
          <c:cat>
            <c:strRef>
              <c:f>Comorbidities!$A$27:$A$29</c:f>
              <c:strCache>
                <c:ptCount val="3"/>
                <c:pt idx="0">
                  <c:v>FY 2023</c:v>
                </c:pt>
                <c:pt idx="1">
                  <c:v>FY 2024</c:v>
                </c:pt>
                <c:pt idx="2">
                  <c:v>FY 2025</c:v>
                </c:pt>
              </c:strCache>
            </c:strRef>
          </c:cat>
          <c:val>
            <c:numRef>
              <c:f>Comorbidities!$H$27:$H$29</c:f>
              <c:numCache>
                <c:formatCode>0.0%</c:formatCode>
                <c:ptCount val="3"/>
                <c:pt idx="0">
                  <c:v>0.216</c:v>
                </c:pt>
                <c:pt idx="1">
                  <c:v>0.16300000000000001</c:v>
                </c:pt>
                <c:pt idx="2">
                  <c:v>0.182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6-1E99-43F3-8EC5-A098705388B9}"/>
            </c:ext>
          </c:extLst>
        </c:ser>
        <c:dLbls>
          <c:showLegendKey val="0"/>
          <c:showVal val="0"/>
          <c:showCatName val="0"/>
          <c:showSerName val="0"/>
          <c:showPercent val="0"/>
          <c:showBubbleSize val="0"/>
        </c:dLbls>
        <c:gapWidth val="150"/>
        <c:axId val="27780103"/>
        <c:axId val="1"/>
      </c:barChart>
      <c:catAx>
        <c:axId val="27780103"/>
        <c:scaling>
          <c:orientation val="minMax"/>
        </c:scaling>
        <c:delete val="0"/>
        <c:axPos val="b"/>
        <c:numFmt formatCode="General" sourceLinked="0"/>
        <c:majorTickMark val="none"/>
        <c:minorTickMark val="none"/>
        <c:tickLblPos val="nextTo"/>
        <c:crossAx val="1"/>
        <c:crosses val="autoZero"/>
        <c:auto val="0"/>
        <c:lblAlgn val="ctr"/>
        <c:lblOffset val="100"/>
        <c:noMultiLvlLbl val="1"/>
      </c:catAx>
      <c:valAx>
        <c:axId val="1"/>
        <c:scaling>
          <c:orientation val="minMax"/>
          <c:max val="1"/>
          <c:min val="0"/>
        </c:scaling>
        <c:delete val="0"/>
        <c:axPos val="l"/>
        <c:majorGridlines>
          <c:spPr>
            <a:ln w="6350">
              <a:solidFill>
                <a:prstClr val="silver"/>
              </a:solidFill>
            </a:ln>
          </c:spPr>
        </c:majorGridlines>
        <c:numFmt formatCode="0%" sourceLinked="0"/>
        <c:majorTickMark val="none"/>
        <c:minorTickMark val="none"/>
        <c:tickLblPos val="nextTo"/>
        <c:crossAx val="27780103"/>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tlCol="0" anchor="t"/>
          <a:lstStyle/>
          <a:p>
            <a:pPr algn="l">
              <a:defRPr/>
            </a:pPr>
            <a:r>
              <a:rPr lang="en-US"/>
              <a:t>No Secondary Diagnoses</a:t>
            </a:r>
            <a:endParaRPr lang="en-US" sz="1100"/>
          </a:p>
        </c:rich>
      </c:tx>
      <c:overlay val="0"/>
    </c:title>
    <c:autoTitleDeleted val="0"/>
    <c:plotArea>
      <c:layout/>
      <c:lineChart>
        <c:grouping val="standard"/>
        <c:varyColors val="1"/>
        <c:ser>
          <c:idx val="0"/>
          <c:order val="0"/>
          <c:tx>
            <c:v>National 80th percentile</c:v>
          </c:tx>
          <c:spPr>
            <a:ln w="12700">
              <a:solidFill>
                <a:prstClr val="red"/>
              </a:solidFill>
              <a:prstDash val="solid"/>
            </a:ln>
          </c:spPr>
          <c:marker>
            <c:symbol val="square"/>
            <c:size val="8"/>
            <c:spPr>
              <a:solidFill>
                <a:prstClr val="red"/>
              </a:solidFill>
              <a:ln>
                <a:noFill/>
              </a:ln>
            </c:spPr>
          </c:marker>
          <c:cat>
            <c:strRef>
              <c:f>'No Secondary Dx'!$A$25:$A$27</c:f>
              <c:strCache>
                <c:ptCount val="3"/>
                <c:pt idx="0">
                  <c:v>FY 2023</c:v>
                </c:pt>
                <c:pt idx="1">
                  <c:v>FY 2024</c:v>
                </c:pt>
                <c:pt idx="2">
                  <c:v>FY 2025</c:v>
                </c:pt>
              </c:strCache>
            </c:strRef>
          </c:cat>
          <c:val>
            <c:numRef>
              <c:f>'No Secondary Dx'!$B$25:$B$27</c:f>
              <c:numCache>
                <c:formatCode>0.0%</c:formatCode>
                <c:ptCount val="3"/>
                <c:pt idx="0">
                  <c:v>0.88900000000000001</c:v>
                </c:pt>
                <c:pt idx="1">
                  <c:v>0.875</c:v>
                </c:pt>
                <c:pt idx="2">
                  <c:v>0.94099999999999995</c:v>
                </c:pt>
              </c:numCache>
            </c:numRef>
          </c:val>
          <c:smooth val="0"/>
          <c:extLst>
            <c:ext xmlns:c16="http://schemas.microsoft.com/office/drawing/2014/chart" uri="{C3380CC4-5D6E-409C-BE32-E72D297353CC}">
              <c16:uniqueId val="{00000000-3368-4B88-AD85-09A333F2B265}"/>
            </c:ext>
          </c:extLst>
        </c:ser>
        <c:ser>
          <c:idx val="1"/>
          <c:order val="1"/>
          <c:tx>
            <c:v>Jurisdiction 80th percentile</c:v>
          </c:tx>
          <c:spPr>
            <a:ln w="12700">
              <a:solidFill>
                <a:prstClr val="red"/>
              </a:solidFill>
              <a:prstDash val="dot"/>
            </a:ln>
          </c:spPr>
          <c:marker>
            <c:symbol val="diamond"/>
            <c:size val="8"/>
            <c:spPr>
              <a:solidFill>
                <a:prstClr val="red"/>
              </a:solidFill>
              <a:ln>
                <a:noFill/>
              </a:ln>
            </c:spPr>
          </c:marker>
          <c:cat>
            <c:strRef>
              <c:f>'No Secondary Dx'!$A$25:$A$27</c:f>
              <c:strCache>
                <c:ptCount val="3"/>
                <c:pt idx="0">
                  <c:v>FY 2023</c:v>
                </c:pt>
                <c:pt idx="1">
                  <c:v>FY 2024</c:v>
                </c:pt>
                <c:pt idx="2">
                  <c:v>FY 2025</c:v>
                </c:pt>
              </c:strCache>
            </c:strRef>
          </c:cat>
          <c:val>
            <c:numRef>
              <c:f>'No Secondary Dx'!$C$25:$C$27</c:f>
              <c:numCache>
                <c:formatCode>0.0%</c:formatCode>
                <c:ptCount val="3"/>
                <c:pt idx="0">
                  <c:v>#N/A</c:v>
                </c:pt>
                <c:pt idx="1">
                  <c:v>#N/A</c:v>
                </c:pt>
                <c:pt idx="2">
                  <c:v>#N/A</c:v>
                </c:pt>
              </c:numCache>
            </c:numRef>
          </c:val>
          <c:smooth val="0"/>
          <c:extLst>
            <c:ext xmlns:c16="http://schemas.microsoft.com/office/drawing/2014/chart" uri="{C3380CC4-5D6E-409C-BE32-E72D297353CC}">
              <c16:uniqueId val="{00000001-3368-4B88-AD85-09A333F2B265}"/>
            </c:ext>
          </c:extLst>
        </c:ser>
        <c:ser>
          <c:idx val="2"/>
          <c:order val="2"/>
          <c:tx>
            <c:v>State 80th percentile</c:v>
          </c:tx>
          <c:spPr>
            <a:ln w="12700">
              <a:solidFill>
                <a:prstClr val="red"/>
              </a:solidFill>
              <a:prstDash val="dash"/>
            </a:ln>
          </c:spPr>
          <c:marker>
            <c:symbol val="triangle"/>
            <c:size val="8"/>
            <c:spPr>
              <a:solidFill>
                <a:prstClr val="red"/>
              </a:solidFill>
              <a:ln>
                <a:noFill/>
              </a:ln>
            </c:spPr>
          </c:marker>
          <c:cat>
            <c:strRef>
              <c:f>'No Secondary Dx'!$A$25:$A$27</c:f>
              <c:strCache>
                <c:ptCount val="3"/>
                <c:pt idx="0">
                  <c:v>FY 2023</c:v>
                </c:pt>
                <c:pt idx="1">
                  <c:v>FY 2024</c:v>
                </c:pt>
                <c:pt idx="2">
                  <c:v>FY 2025</c:v>
                </c:pt>
              </c:strCache>
            </c:strRef>
          </c:cat>
          <c:val>
            <c:numRef>
              <c:f>'No Secondary Dx'!$D$25:$D$27</c:f>
              <c:numCache>
                <c:formatCode>0.0%</c:formatCode>
                <c:ptCount val="3"/>
                <c:pt idx="0">
                  <c:v>#N/A</c:v>
                </c:pt>
                <c:pt idx="1">
                  <c:v>#N/A</c:v>
                </c:pt>
                <c:pt idx="2">
                  <c:v>#N/A</c:v>
                </c:pt>
              </c:numCache>
            </c:numRef>
          </c:val>
          <c:smooth val="0"/>
          <c:extLst>
            <c:ext xmlns:c16="http://schemas.microsoft.com/office/drawing/2014/chart" uri="{C3380CC4-5D6E-409C-BE32-E72D297353CC}">
              <c16:uniqueId val="{00000002-3368-4B88-AD85-09A333F2B265}"/>
            </c:ext>
          </c:extLst>
        </c:ser>
        <c:dLbls>
          <c:showLegendKey val="0"/>
          <c:showVal val="0"/>
          <c:showCatName val="0"/>
          <c:showSerName val="0"/>
          <c:showPercent val="0"/>
          <c:showBubbleSize val="0"/>
        </c:dLbls>
        <c:marker val="1"/>
        <c:smooth val="0"/>
        <c:axId val="37556231"/>
        <c:axId val="1"/>
      </c:lineChart>
      <c:barChart>
        <c:barDir val="col"/>
        <c:grouping val="clustered"/>
        <c:varyColors val="1"/>
        <c:ser>
          <c:idx val="3"/>
          <c:order val="3"/>
          <c:tx>
            <c:v>Facility</c:v>
          </c:tx>
          <c:spPr>
            <a:solidFill>
              <a:srgbClr val="0000FF">
                <a:alpha val="50196"/>
              </a:srgbClr>
            </a:solidFill>
          </c:spPr>
          <c:invertIfNegative val="1"/>
          <c:cat>
            <c:strRef>
              <c:f>'No Secondary Dx'!$A$25:$A$27</c:f>
              <c:strCache>
                <c:ptCount val="3"/>
                <c:pt idx="0">
                  <c:v>FY 2023</c:v>
                </c:pt>
                <c:pt idx="1">
                  <c:v>FY 2024</c:v>
                </c:pt>
                <c:pt idx="2">
                  <c:v>FY 2025</c:v>
                </c:pt>
              </c:strCache>
            </c:strRef>
          </c:cat>
          <c:val>
            <c:numRef>
              <c:f>'No Secondary Dx'!$E$25:$E$27</c:f>
              <c:numCache>
                <c:formatCode>0.0%</c:formatCode>
                <c:ptCount val="3"/>
                <c:pt idx="0">
                  <c:v>#N/A</c:v>
                </c:pt>
                <c:pt idx="1">
                  <c:v>#N/A</c:v>
                </c:pt>
                <c:pt idx="2">
                  <c:v>#N/A</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3-3368-4B88-AD85-09A333F2B265}"/>
            </c:ext>
          </c:extLst>
        </c:ser>
        <c:dLbls>
          <c:showLegendKey val="0"/>
          <c:showVal val="0"/>
          <c:showCatName val="0"/>
          <c:showSerName val="0"/>
          <c:showPercent val="0"/>
          <c:showBubbleSize val="0"/>
        </c:dLbls>
        <c:gapWidth val="150"/>
        <c:axId val="37556231"/>
        <c:axId val="1"/>
      </c:barChart>
      <c:catAx>
        <c:axId val="37556231"/>
        <c:scaling>
          <c:orientation val="minMax"/>
        </c:scaling>
        <c:delete val="0"/>
        <c:axPos val="b"/>
        <c:numFmt formatCode="General" sourceLinked="0"/>
        <c:majorTickMark val="none"/>
        <c:minorTickMark val="none"/>
        <c:tickLblPos val="nextTo"/>
        <c:crossAx val="1"/>
        <c:crosses val="autoZero"/>
        <c:auto val="0"/>
        <c:lblAlgn val="ctr"/>
        <c:lblOffset val="100"/>
        <c:noMultiLvlLbl val="1"/>
      </c:catAx>
      <c:valAx>
        <c:axId val="1"/>
        <c:scaling>
          <c:orientation val="minMax"/>
          <c:max val="1"/>
          <c:min val="0"/>
        </c:scaling>
        <c:delete val="0"/>
        <c:axPos val="l"/>
        <c:majorGridlines>
          <c:spPr>
            <a:ln w="6350">
              <a:solidFill>
                <a:prstClr val="silver"/>
              </a:solidFill>
            </a:ln>
          </c:spPr>
        </c:majorGridlines>
        <c:numFmt formatCode="0%" sourceLinked="0"/>
        <c:majorTickMark val="none"/>
        <c:minorTickMark val="none"/>
        <c:tickLblPos val="nextTo"/>
        <c:crossAx val="37556231"/>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tlCol="0" anchor="t"/>
          <a:lstStyle/>
          <a:p>
            <a:pPr algn="l">
              <a:defRPr/>
            </a:pPr>
            <a:r>
              <a:rPr lang="en-US"/>
              <a:t>Outlier Payments</a:t>
            </a:r>
            <a:endParaRPr lang="en-US" sz="1100"/>
          </a:p>
        </c:rich>
      </c:tx>
      <c:overlay val="0"/>
    </c:title>
    <c:autoTitleDeleted val="0"/>
    <c:plotArea>
      <c:layout/>
      <c:lineChart>
        <c:grouping val="standard"/>
        <c:varyColors val="1"/>
        <c:ser>
          <c:idx val="0"/>
          <c:order val="0"/>
          <c:tx>
            <c:v>National 80th percentile</c:v>
          </c:tx>
          <c:spPr>
            <a:ln w="12700">
              <a:solidFill>
                <a:prstClr val="red"/>
              </a:solidFill>
              <a:prstDash val="solid"/>
            </a:ln>
          </c:spPr>
          <c:marker>
            <c:symbol val="square"/>
            <c:size val="8"/>
            <c:spPr>
              <a:solidFill>
                <a:prstClr val="red"/>
              </a:solidFill>
              <a:ln>
                <a:noFill/>
              </a:ln>
            </c:spPr>
          </c:marker>
          <c:cat>
            <c:strRef>
              <c:f>'Outlier Pmts'!$A$20:$A$22</c:f>
              <c:strCache>
                <c:ptCount val="3"/>
                <c:pt idx="0">
                  <c:v>FY 2023</c:v>
                </c:pt>
                <c:pt idx="1">
                  <c:v>FY 2024</c:v>
                </c:pt>
                <c:pt idx="2">
                  <c:v>FY 2025</c:v>
                </c:pt>
              </c:strCache>
            </c:strRef>
          </c:cat>
          <c:val>
            <c:numRef>
              <c:f>'Outlier Pmts'!$B$20:$B$22</c:f>
              <c:numCache>
                <c:formatCode>0.0%</c:formatCode>
                <c:ptCount val="3"/>
                <c:pt idx="0">
                  <c:v>0.253</c:v>
                </c:pt>
                <c:pt idx="1">
                  <c:v>0.24099999999999999</c:v>
                </c:pt>
                <c:pt idx="2">
                  <c:v>0.27500000000000002</c:v>
                </c:pt>
              </c:numCache>
            </c:numRef>
          </c:val>
          <c:smooth val="0"/>
          <c:extLst>
            <c:ext xmlns:c16="http://schemas.microsoft.com/office/drawing/2014/chart" uri="{C3380CC4-5D6E-409C-BE32-E72D297353CC}">
              <c16:uniqueId val="{00000000-9F8A-40FF-909A-6CE36EF9645D}"/>
            </c:ext>
          </c:extLst>
        </c:ser>
        <c:ser>
          <c:idx val="1"/>
          <c:order val="1"/>
          <c:tx>
            <c:v>Jurisdiction 80th percentile</c:v>
          </c:tx>
          <c:spPr>
            <a:ln w="12700">
              <a:solidFill>
                <a:prstClr val="red"/>
              </a:solidFill>
              <a:prstDash val="dot"/>
            </a:ln>
          </c:spPr>
          <c:marker>
            <c:symbol val="diamond"/>
            <c:size val="8"/>
            <c:spPr>
              <a:solidFill>
                <a:prstClr val="red"/>
              </a:solidFill>
              <a:ln>
                <a:noFill/>
              </a:ln>
            </c:spPr>
          </c:marker>
          <c:cat>
            <c:strRef>
              <c:f>'Outlier Pmts'!$A$20:$A$22</c:f>
              <c:strCache>
                <c:ptCount val="3"/>
                <c:pt idx="0">
                  <c:v>FY 2023</c:v>
                </c:pt>
                <c:pt idx="1">
                  <c:v>FY 2024</c:v>
                </c:pt>
                <c:pt idx="2">
                  <c:v>FY 2025</c:v>
                </c:pt>
              </c:strCache>
            </c:strRef>
          </c:cat>
          <c:val>
            <c:numRef>
              <c:f>'Outlier Pmts'!$C$20:$C$22</c:f>
              <c:numCache>
                <c:formatCode>0.0%</c:formatCode>
                <c:ptCount val="3"/>
                <c:pt idx="0">
                  <c:v>0.19800000000000001</c:v>
                </c:pt>
                <c:pt idx="1">
                  <c:v>0.26800000000000002</c:v>
                </c:pt>
                <c:pt idx="2">
                  <c:v>0.32800000000000001</c:v>
                </c:pt>
              </c:numCache>
            </c:numRef>
          </c:val>
          <c:smooth val="0"/>
          <c:extLst>
            <c:ext xmlns:c16="http://schemas.microsoft.com/office/drawing/2014/chart" uri="{C3380CC4-5D6E-409C-BE32-E72D297353CC}">
              <c16:uniqueId val="{00000001-9F8A-40FF-909A-6CE36EF9645D}"/>
            </c:ext>
          </c:extLst>
        </c:ser>
        <c:ser>
          <c:idx val="2"/>
          <c:order val="2"/>
          <c:tx>
            <c:v>State 80th percentile</c:v>
          </c:tx>
          <c:spPr>
            <a:ln w="12700">
              <a:solidFill>
                <a:prstClr val="red"/>
              </a:solidFill>
              <a:prstDash val="dash"/>
            </a:ln>
          </c:spPr>
          <c:marker>
            <c:symbol val="triangle"/>
            <c:size val="8"/>
            <c:spPr>
              <a:solidFill>
                <a:prstClr val="red"/>
              </a:solidFill>
              <a:ln>
                <a:noFill/>
              </a:ln>
            </c:spPr>
          </c:marker>
          <c:cat>
            <c:strRef>
              <c:f>'Outlier Pmts'!$A$20:$A$22</c:f>
              <c:strCache>
                <c:ptCount val="3"/>
                <c:pt idx="0">
                  <c:v>FY 2023</c:v>
                </c:pt>
                <c:pt idx="1">
                  <c:v>FY 2024</c:v>
                </c:pt>
                <c:pt idx="2">
                  <c:v>FY 2025</c:v>
                </c:pt>
              </c:strCache>
            </c:strRef>
          </c:cat>
          <c:val>
            <c:numRef>
              <c:f>'Outlier Pmts'!$D$20:$D$22</c:f>
              <c:numCache>
                <c:formatCode>0.0%</c:formatCode>
                <c:ptCount val="3"/>
                <c:pt idx="0">
                  <c:v>0.20399999999999999</c:v>
                </c:pt>
                <c:pt idx="1">
                  <c:v>0.26100000000000001</c:v>
                </c:pt>
                <c:pt idx="2">
                  <c:v>0.308</c:v>
                </c:pt>
              </c:numCache>
            </c:numRef>
          </c:val>
          <c:smooth val="0"/>
          <c:extLst>
            <c:ext xmlns:c16="http://schemas.microsoft.com/office/drawing/2014/chart" uri="{C3380CC4-5D6E-409C-BE32-E72D297353CC}">
              <c16:uniqueId val="{00000002-9F8A-40FF-909A-6CE36EF9645D}"/>
            </c:ext>
          </c:extLst>
        </c:ser>
        <c:dLbls>
          <c:showLegendKey val="0"/>
          <c:showVal val="0"/>
          <c:showCatName val="0"/>
          <c:showSerName val="0"/>
          <c:showPercent val="0"/>
          <c:showBubbleSize val="0"/>
        </c:dLbls>
        <c:marker val="1"/>
        <c:smooth val="0"/>
        <c:axId val="37615623"/>
        <c:axId val="1"/>
      </c:lineChart>
      <c:barChart>
        <c:barDir val="col"/>
        <c:grouping val="clustered"/>
        <c:varyColors val="1"/>
        <c:ser>
          <c:idx val="3"/>
          <c:order val="3"/>
          <c:tx>
            <c:v>Facility</c:v>
          </c:tx>
          <c:spPr>
            <a:solidFill>
              <a:srgbClr val="0000FF">
                <a:alpha val="50196"/>
              </a:srgbClr>
            </a:solidFill>
          </c:spPr>
          <c:invertIfNegative val="1"/>
          <c:cat>
            <c:strRef>
              <c:f>'Outlier Pmts'!$A$20:$A$22</c:f>
              <c:strCache>
                <c:ptCount val="3"/>
                <c:pt idx="0">
                  <c:v>FY 2023</c:v>
                </c:pt>
                <c:pt idx="1">
                  <c:v>FY 2024</c:v>
                </c:pt>
                <c:pt idx="2">
                  <c:v>FY 2025</c:v>
                </c:pt>
              </c:strCache>
            </c:strRef>
          </c:cat>
          <c:val>
            <c:numRef>
              <c:f>'Outlier Pmts'!$E$20:$E$22</c:f>
              <c:numCache>
                <c:formatCode>0.0%</c:formatCode>
                <c:ptCount val="3"/>
                <c:pt idx="0">
                  <c:v>0.14099999999999999</c:v>
                </c:pt>
                <c:pt idx="1">
                  <c:v>0.19800000000000001</c:v>
                </c:pt>
                <c:pt idx="2">
                  <c:v>0.189</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3-9F8A-40FF-909A-6CE36EF9645D}"/>
            </c:ext>
          </c:extLst>
        </c:ser>
        <c:dLbls>
          <c:showLegendKey val="0"/>
          <c:showVal val="0"/>
          <c:showCatName val="0"/>
          <c:showSerName val="0"/>
          <c:showPercent val="0"/>
          <c:showBubbleSize val="0"/>
        </c:dLbls>
        <c:gapWidth val="150"/>
        <c:axId val="37615623"/>
        <c:axId val="1"/>
      </c:barChart>
      <c:catAx>
        <c:axId val="37615623"/>
        <c:scaling>
          <c:orientation val="minMax"/>
        </c:scaling>
        <c:delete val="0"/>
        <c:axPos val="b"/>
        <c:numFmt formatCode="General" sourceLinked="0"/>
        <c:majorTickMark val="none"/>
        <c:minorTickMark val="none"/>
        <c:tickLblPos val="nextTo"/>
        <c:crossAx val="1"/>
        <c:crosses val="autoZero"/>
        <c:auto val="0"/>
        <c:lblAlgn val="ctr"/>
        <c:lblOffset val="100"/>
        <c:noMultiLvlLbl val="1"/>
      </c:catAx>
      <c:valAx>
        <c:axId val="1"/>
        <c:scaling>
          <c:orientation val="minMax"/>
          <c:max val="1"/>
          <c:min val="0"/>
        </c:scaling>
        <c:delete val="0"/>
        <c:axPos val="l"/>
        <c:majorGridlines>
          <c:spPr>
            <a:ln w="6350">
              <a:solidFill>
                <a:prstClr val="silver"/>
              </a:solidFill>
            </a:ln>
          </c:spPr>
        </c:majorGridlines>
        <c:numFmt formatCode="0%" sourceLinked="0"/>
        <c:majorTickMark val="none"/>
        <c:minorTickMark val="none"/>
        <c:tickLblPos val="nextTo"/>
        <c:crossAx val="37615623"/>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tlCol="0" anchor="t"/>
          <a:lstStyle/>
          <a:p>
            <a:pPr algn="l">
              <a:defRPr/>
            </a:pPr>
            <a:r>
              <a:rPr lang="en-US"/>
              <a:t>3- to 5-Day Readmissions</a:t>
            </a:r>
            <a:endParaRPr lang="en-US" sz="1100"/>
          </a:p>
        </c:rich>
      </c:tx>
      <c:overlay val="0"/>
    </c:title>
    <c:autoTitleDeleted val="0"/>
    <c:plotArea>
      <c:layout/>
      <c:lineChart>
        <c:grouping val="standard"/>
        <c:varyColors val="1"/>
        <c:ser>
          <c:idx val="0"/>
          <c:order val="0"/>
          <c:tx>
            <c:v>National 80th percentile</c:v>
          </c:tx>
          <c:spPr>
            <a:ln w="12700">
              <a:solidFill>
                <a:prstClr val="red"/>
              </a:solidFill>
              <a:prstDash val="solid"/>
            </a:ln>
          </c:spPr>
          <c:marker>
            <c:symbol val="square"/>
            <c:size val="8"/>
            <c:spPr>
              <a:solidFill>
                <a:prstClr val="red"/>
              </a:solidFill>
              <a:ln>
                <a:noFill/>
              </a:ln>
            </c:spPr>
          </c:marker>
          <c:cat>
            <c:strRef>
              <c:f>'3-5 Day Readm'!$A$27:$A$29</c:f>
              <c:strCache>
                <c:ptCount val="3"/>
                <c:pt idx="0">
                  <c:v>FY 2023</c:v>
                </c:pt>
                <c:pt idx="1">
                  <c:v>FY 2024</c:v>
                </c:pt>
                <c:pt idx="2">
                  <c:v>FY 2025</c:v>
                </c:pt>
              </c:strCache>
            </c:strRef>
          </c:cat>
          <c:val>
            <c:numRef>
              <c:f>'3-5 Day Readm'!$B$27:$B$29</c:f>
              <c:numCache>
                <c:formatCode>0.0%</c:formatCode>
                <c:ptCount val="3"/>
                <c:pt idx="0">
                  <c:v>6.4000000000000001E-2</c:v>
                </c:pt>
                <c:pt idx="1">
                  <c:v>6.7000000000000004E-2</c:v>
                </c:pt>
                <c:pt idx="2">
                  <c:v>7.2999999999999995E-2</c:v>
                </c:pt>
              </c:numCache>
            </c:numRef>
          </c:val>
          <c:smooth val="0"/>
          <c:extLst>
            <c:ext xmlns:c16="http://schemas.microsoft.com/office/drawing/2014/chart" uri="{C3380CC4-5D6E-409C-BE32-E72D297353CC}">
              <c16:uniqueId val="{00000000-50CC-4780-884F-CD52350B4185}"/>
            </c:ext>
          </c:extLst>
        </c:ser>
        <c:ser>
          <c:idx val="1"/>
          <c:order val="1"/>
          <c:tx>
            <c:v>Jurisdiction 80th percentile</c:v>
          </c:tx>
          <c:spPr>
            <a:ln w="12700">
              <a:solidFill>
                <a:prstClr val="red"/>
              </a:solidFill>
              <a:prstDash val="dot"/>
            </a:ln>
          </c:spPr>
          <c:marker>
            <c:symbol val="diamond"/>
            <c:size val="8"/>
            <c:spPr>
              <a:solidFill>
                <a:prstClr val="red"/>
              </a:solidFill>
              <a:ln>
                <a:noFill/>
              </a:ln>
            </c:spPr>
          </c:marker>
          <c:cat>
            <c:strRef>
              <c:f>'3-5 Day Readm'!$A$27:$A$29</c:f>
              <c:strCache>
                <c:ptCount val="3"/>
                <c:pt idx="0">
                  <c:v>FY 2023</c:v>
                </c:pt>
                <c:pt idx="1">
                  <c:v>FY 2024</c:v>
                </c:pt>
                <c:pt idx="2">
                  <c:v>FY 2025</c:v>
                </c:pt>
              </c:strCache>
            </c:strRef>
          </c:cat>
          <c:val>
            <c:numRef>
              <c:f>'3-5 Day Readm'!$C$27:$C$29</c:f>
              <c:numCache>
                <c:formatCode>0.0%</c:formatCode>
                <c:ptCount val="3"/>
                <c:pt idx="0">
                  <c:v>5.5E-2</c:v>
                </c:pt>
                <c:pt idx="1">
                  <c:v>0.06</c:v>
                </c:pt>
                <c:pt idx="2">
                  <c:v>6.4000000000000001E-2</c:v>
                </c:pt>
              </c:numCache>
            </c:numRef>
          </c:val>
          <c:smooth val="0"/>
          <c:extLst>
            <c:ext xmlns:c16="http://schemas.microsoft.com/office/drawing/2014/chart" uri="{C3380CC4-5D6E-409C-BE32-E72D297353CC}">
              <c16:uniqueId val="{00000001-50CC-4780-884F-CD52350B4185}"/>
            </c:ext>
          </c:extLst>
        </c:ser>
        <c:ser>
          <c:idx val="2"/>
          <c:order val="2"/>
          <c:tx>
            <c:v>State 80th percentile</c:v>
          </c:tx>
          <c:spPr>
            <a:ln w="12700">
              <a:solidFill>
                <a:prstClr val="red"/>
              </a:solidFill>
              <a:prstDash val="dash"/>
            </a:ln>
          </c:spPr>
          <c:marker>
            <c:symbol val="triangle"/>
            <c:size val="8"/>
            <c:spPr>
              <a:solidFill>
                <a:prstClr val="red"/>
              </a:solidFill>
              <a:ln>
                <a:noFill/>
              </a:ln>
            </c:spPr>
          </c:marker>
          <c:cat>
            <c:strRef>
              <c:f>'3-5 Day Readm'!$A$27:$A$29</c:f>
              <c:strCache>
                <c:ptCount val="3"/>
                <c:pt idx="0">
                  <c:v>FY 2023</c:v>
                </c:pt>
                <c:pt idx="1">
                  <c:v>FY 2024</c:v>
                </c:pt>
                <c:pt idx="2">
                  <c:v>FY 2025</c:v>
                </c:pt>
              </c:strCache>
            </c:strRef>
          </c:cat>
          <c:val>
            <c:numRef>
              <c:f>'3-5 Day Readm'!$D$27:$D$29</c:f>
              <c:numCache>
                <c:formatCode>0.0%</c:formatCode>
                <c:ptCount val="3"/>
                <c:pt idx="0">
                  <c:v>5.7000000000000002E-2</c:v>
                </c:pt>
                <c:pt idx="1">
                  <c:v>5.7000000000000002E-2</c:v>
                </c:pt>
                <c:pt idx="2">
                  <c:v>4.9000000000000002E-2</c:v>
                </c:pt>
              </c:numCache>
            </c:numRef>
          </c:val>
          <c:smooth val="0"/>
          <c:extLst>
            <c:ext xmlns:c16="http://schemas.microsoft.com/office/drawing/2014/chart" uri="{C3380CC4-5D6E-409C-BE32-E72D297353CC}">
              <c16:uniqueId val="{00000002-50CC-4780-884F-CD52350B4185}"/>
            </c:ext>
          </c:extLst>
        </c:ser>
        <c:dLbls>
          <c:showLegendKey val="0"/>
          <c:showVal val="0"/>
          <c:showCatName val="0"/>
          <c:showSerName val="0"/>
          <c:showPercent val="0"/>
          <c:showBubbleSize val="0"/>
        </c:dLbls>
        <c:marker val="1"/>
        <c:smooth val="0"/>
        <c:axId val="38993927"/>
        <c:axId val="1"/>
      </c:lineChart>
      <c:barChart>
        <c:barDir val="col"/>
        <c:grouping val="clustered"/>
        <c:varyColors val="1"/>
        <c:ser>
          <c:idx val="3"/>
          <c:order val="3"/>
          <c:tx>
            <c:v>Facility</c:v>
          </c:tx>
          <c:spPr>
            <a:solidFill>
              <a:srgbClr val="0000FF">
                <a:alpha val="50196"/>
              </a:srgbClr>
            </a:solidFill>
          </c:spPr>
          <c:invertIfNegative val="1"/>
          <c:cat>
            <c:strRef>
              <c:f>'3-5 Day Readm'!$A$27:$A$29</c:f>
              <c:strCache>
                <c:ptCount val="3"/>
                <c:pt idx="0">
                  <c:v>FY 2023</c:v>
                </c:pt>
                <c:pt idx="1">
                  <c:v>FY 2024</c:v>
                </c:pt>
                <c:pt idx="2">
                  <c:v>FY 2025</c:v>
                </c:pt>
              </c:strCache>
            </c:strRef>
          </c:cat>
          <c:val>
            <c:numRef>
              <c:f>'3-5 Day Readm'!$E$27:$E$29</c:f>
              <c:numCache>
                <c:formatCode>0.0%</c:formatCode>
                <c:ptCount val="3"/>
                <c:pt idx="0">
                  <c:v>3.9E-2</c:v>
                </c:pt>
                <c:pt idx="1">
                  <c:v>5.0999999999999997E-2</c:v>
                </c:pt>
                <c:pt idx="2">
                  <c:v>4.4999999999999998E-2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3-50CC-4780-884F-CD52350B4185}"/>
            </c:ext>
          </c:extLst>
        </c:ser>
        <c:dLbls>
          <c:showLegendKey val="0"/>
          <c:showVal val="0"/>
          <c:showCatName val="0"/>
          <c:showSerName val="0"/>
          <c:showPercent val="0"/>
          <c:showBubbleSize val="0"/>
        </c:dLbls>
        <c:gapWidth val="150"/>
        <c:axId val="38993927"/>
        <c:axId val="1"/>
      </c:barChart>
      <c:catAx>
        <c:axId val="38993927"/>
        <c:scaling>
          <c:orientation val="minMax"/>
        </c:scaling>
        <c:delete val="0"/>
        <c:axPos val="b"/>
        <c:numFmt formatCode="General" sourceLinked="0"/>
        <c:majorTickMark val="none"/>
        <c:minorTickMark val="none"/>
        <c:tickLblPos val="nextTo"/>
        <c:crossAx val="1"/>
        <c:crosses val="autoZero"/>
        <c:auto val="0"/>
        <c:lblAlgn val="ctr"/>
        <c:lblOffset val="100"/>
        <c:noMultiLvlLbl val="1"/>
      </c:catAx>
      <c:valAx>
        <c:axId val="1"/>
        <c:scaling>
          <c:orientation val="minMax"/>
          <c:max val="1"/>
          <c:min val="0"/>
        </c:scaling>
        <c:delete val="0"/>
        <c:axPos val="l"/>
        <c:majorGridlines>
          <c:spPr>
            <a:ln w="6350">
              <a:solidFill>
                <a:prstClr val="silver"/>
              </a:solidFill>
            </a:ln>
          </c:spPr>
        </c:majorGridlines>
        <c:numFmt formatCode="0%" sourceLinked="0"/>
        <c:majorTickMark val="none"/>
        <c:minorTickMark val="none"/>
        <c:tickLblPos val="nextTo"/>
        <c:crossAx val="38993927"/>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tlCol="0" anchor="t"/>
          <a:lstStyle/>
          <a:p>
            <a:pPr algn="l">
              <a:defRPr/>
            </a:pPr>
            <a:r>
              <a:rPr lang="en-US"/>
              <a:t>30-Day Readmissions</a:t>
            </a:r>
            <a:endParaRPr lang="en-US" sz="1100"/>
          </a:p>
        </c:rich>
      </c:tx>
      <c:overlay val="0"/>
    </c:title>
    <c:autoTitleDeleted val="0"/>
    <c:plotArea>
      <c:layout/>
      <c:lineChart>
        <c:grouping val="standard"/>
        <c:varyColors val="1"/>
        <c:ser>
          <c:idx val="0"/>
          <c:order val="0"/>
          <c:tx>
            <c:v>National 80th percentile</c:v>
          </c:tx>
          <c:spPr>
            <a:ln w="12700">
              <a:solidFill>
                <a:prstClr val="red"/>
              </a:solidFill>
              <a:prstDash val="solid"/>
            </a:ln>
          </c:spPr>
          <c:marker>
            <c:symbol val="square"/>
            <c:size val="8"/>
            <c:spPr>
              <a:solidFill>
                <a:prstClr val="red"/>
              </a:solidFill>
              <a:ln>
                <a:noFill/>
              </a:ln>
            </c:spPr>
          </c:marker>
          <c:cat>
            <c:strRef>
              <c:f>'30-Day Readm'!$A$26:$A$28</c:f>
              <c:strCache>
                <c:ptCount val="3"/>
                <c:pt idx="0">
                  <c:v>FY 2023</c:v>
                </c:pt>
                <c:pt idx="1">
                  <c:v>FY 2024</c:v>
                </c:pt>
                <c:pt idx="2">
                  <c:v>FY 2025</c:v>
                </c:pt>
              </c:strCache>
            </c:strRef>
          </c:cat>
          <c:val>
            <c:numRef>
              <c:f>'30-Day Readm'!$B$26:$B$28</c:f>
              <c:numCache>
                <c:formatCode>0.0%</c:formatCode>
                <c:ptCount val="3"/>
                <c:pt idx="0">
                  <c:v>0.224</c:v>
                </c:pt>
                <c:pt idx="1">
                  <c:v>0.22700000000000001</c:v>
                </c:pt>
                <c:pt idx="2">
                  <c:v>0.24</c:v>
                </c:pt>
              </c:numCache>
            </c:numRef>
          </c:val>
          <c:smooth val="0"/>
          <c:extLst>
            <c:ext xmlns:c16="http://schemas.microsoft.com/office/drawing/2014/chart" uri="{C3380CC4-5D6E-409C-BE32-E72D297353CC}">
              <c16:uniqueId val="{00000000-A3C7-41DE-AA04-3DA1E8D7C42E}"/>
            </c:ext>
          </c:extLst>
        </c:ser>
        <c:ser>
          <c:idx val="1"/>
          <c:order val="1"/>
          <c:tx>
            <c:v>Jurisdiction 80th percentile</c:v>
          </c:tx>
          <c:spPr>
            <a:ln w="12700">
              <a:solidFill>
                <a:prstClr val="red"/>
              </a:solidFill>
              <a:prstDash val="dot"/>
            </a:ln>
          </c:spPr>
          <c:marker>
            <c:symbol val="diamond"/>
            <c:size val="8"/>
            <c:spPr>
              <a:solidFill>
                <a:prstClr val="red"/>
              </a:solidFill>
              <a:ln>
                <a:noFill/>
              </a:ln>
            </c:spPr>
          </c:marker>
          <c:cat>
            <c:strRef>
              <c:f>'30-Day Readm'!$A$26:$A$28</c:f>
              <c:strCache>
                <c:ptCount val="3"/>
                <c:pt idx="0">
                  <c:v>FY 2023</c:v>
                </c:pt>
                <c:pt idx="1">
                  <c:v>FY 2024</c:v>
                </c:pt>
                <c:pt idx="2">
                  <c:v>FY 2025</c:v>
                </c:pt>
              </c:strCache>
            </c:strRef>
          </c:cat>
          <c:val>
            <c:numRef>
              <c:f>'30-Day Readm'!$C$26:$C$28</c:f>
              <c:numCache>
                <c:formatCode>0.0%</c:formatCode>
                <c:ptCount val="3"/>
                <c:pt idx="0">
                  <c:v>0.223</c:v>
                </c:pt>
                <c:pt idx="1">
                  <c:v>0.22600000000000001</c:v>
                </c:pt>
                <c:pt idx="2">
                  <c:v>0.248</c:v>
                </c:pt>
              </c:numCache>
            </c:numRef>
          </c:val>
          <c:smooth val="0"/>
          <c:extLst>
            <c:ext xmlns:c16="http://schemas.microsoft.com/office/drawing/2014/chart" uri="{C3380CC4-5D6E-409C-BE32-E72D297353CC}">
              <c16:uniqueId val="{00000001-A3C7-41DE-AA04-3DA1E8D7C42E}"/>
            </c:ext>
          </c:extLst>
        </c:ser>
        <c:ser>
          <c:idx val="2"/>
          <c:order val="2"/>
          <c:tx>
            <c:v>State 80th percentile</c:v>
          </c:tx>
          <c:spPr>
            <a:ln w="12700">
              <a:solidFill>
                <a:prstClr val="red"/>
              </a:solidFill>
              <a:prstDash val="dash"/>
            </a:ln>
          </c:spPr>
          <c:marker>
            <c:symbol val="triangle"/>
            <c:size val="8"/>
            <c:spPr>
              <a:solidFill>
                <a:prstClr val="red"/>
              </a:solidFill>
              <a:ln>
                <a:noFill/>
              </a:ln>
            </c:spPr>
          </c:marker>
          <c:cat>
            <c:strRef>
              <c:f>'30-Day Readm'!$A$26:$A$28</c:f>
              <c:strCache>
                <c:ptCount val="3"/>
                <c:pt idx="0">
                  <c:v>FY 2023</c:v>
                </c:pt>
                <c:pt idx="1">
                  <c:v>FY 2024</c:v>
                </c:pt>
                <c:pt idx="2">
                  <c:v>FY 2025</c:v>
                </c:pt>
              </c:strCache>
            </c:strRef>
          </c:cat>
          <c:val>
            <c:numRef>
              <c:f>'30-Day Readm'!$D$26:$D$28</c:f>
              <c:numCache>
                <c:formatCode>0.0%</c:formatCode>
                <c:ptCount val="3"/>
                <c:pt idx="0">
                  <c:v>0.22</c:v>
                </c:pt>
                <c:pt idx="1">
                  <c:v>0.218</c:v>
                </c:pt>
                <c:pt idx="2">
                  <c:v>0.23699999999999999</c:v>
                </c:pt>
              </c:numCache>
            </c:numRef>
          </c:val>
          <c:smooth val="0"/>
          <c:extLst>
            <c:ext xmlns:c16="http://schemas.microsoft.com/office/drawing/2014/chart" uri="{C3380CC4-5D6E-409C-BE32-E72D297353CC}">
              <c16:uniqueId val="{00000002-A3C7-41DE-AA04-3DA1E8D7C42E}"/>
            </c:ext>
          </c:extLst>
        </c:ser>
        <c:dLbls>
          <c:showLegendKey val="0"/>
          <c:showVal val="0"/>
          <c:showCatName val="0"/>
          <c:showSerName val="0"/>
          <c:showPercent val="0"/>
          <c:showBubbleSize val="0"/>
        </c:dLbls>
        <c:marker val="1"/>
        <c:smooth val="0"/>
        <c:axId val="39045639"/>
        <c:axId val="1"/>
      </c:lineChart>
      <c:barChart>
        <c:barDir val="col"/>
        <c:grouping val="clustered"/>
        <c:varyColors val="1"/>
        <c:ser>
          <c:idx val="3"/>
          <c:order val="3"/>
          <c:tx>
            <c:v>Facility</c:v>
          </c:tx>
          <c:spPr>
            <a:solidFill>
              <a:srgbClr val="0000FF">
                <a:alpha val="50196"/>
              </a:srgbClr>
            </a:solidFill>
          </c:spPr>
          <c:invertIfNegative val="1"/>
          <c:cat>
            <c:strRef>
              <c:f>'30-Day Readm'!$A$26:$A$28</c:f>
              <c:strCache>
                <c:ptCount val="3"/>
                <c:pt idx="0">
                  <c:v>FY 2023</c:v>
                </c:pt>
                <c:pt idx="1">
                  <c:v>FY 2024</c:v>
                </c:pt>
                <c:pt idx="2">
                  <c:v>FY 2025</c:v>
                </c:pt>
              </c:strCache>
            </c:strRef>
          </c:cat>
          <c:val>
            <c:numRef>
              <c:f>'30-Day Readm'!$E$26:$E$28</c:f>
              <c:numCache>
                <c:formatCode>0.0%</c:formatCode>
                <c:ptCount val="3"/>
                <c:pt idx="0">
                  <c:v>0.223</c:v>
                </c:pt>
                <c:pt idx="1">
                  <c:v>0.27</c:v>
                </c:pt>
                <c:pt idx="2">
                  <c:v>0.27200000000000002</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3-A3C7-41DE-AA04-3DA1E8D7C42E}"/>
            </c:ext>
          </c:extLst>
        </c:ser>
        <c:dLbls>
          <c:showLegendKey val="0"/>
          <c:showVal val="0"/>
          <c:showCatName val="0"/>
          <c:showSerName val="0"/>
          <c:showPercent val="0"/>
          <c:showBubbleSize val="0"/>
        </c:dLbls>
        <c:gapWidth val="150"/>
        <c:axId val="39045639"/>
        <c:axId val="1"/>
      </c:barChart>
      <c:catAx>
        <c:axId val="39045639"/>
        <c:scaling>
          <c:orientation val="minMax"/>
        </c:scaling>
        <c:delete val="0"/>
        <c:axPos val="b"/>
        <c:numFmt formatCode="General" sourceLinked="0"/>
        <c:majorTickMark val="none"/>
        <c:minorTickMark val="none"/>
        <c:tickLblPos val="nextTo"/>
        <c:crossAx val="1"/>
        <c:crosses val="autoZero"/>
        <c:auto val="0"/>
        <c:lblAlgn val="ctr"/>
        <c:lblOffset val="100"/>
        <c:noMultiLvlLbl val="1"/>
      </c:catAx>
      <c:valAx>
        <c:axId val="1"/>
        <c:scaling>
          <c:orientation val="minMax"/>
          <c:max val="1"/>
          <c:min val="0"/>
        </c:scaling>
        <c:delete val="0"/>
        <c:axPos val="l"/>
        <c:majorGridlines>
          <c:spPr>
            <a:ln w="6350">
              <a:solidFill>
                <a:prstClr val="silver"/>
              </a:solidFill>
            </a:ln>
          </c:spPr>
        </c:majorGridlines>
        <c:numFmt formatCode="0%" sourceLinked="0"/>
        <c:majorTickMark val="none"/>
        <c:minorTickMark val="none"/>
        <c:tickLblPos val="nextTo"/>
        <c:crossAx val="39045639"/>
        <c:crosses val="autoZero"/>
        <c:crossBetween val="between"/>
      </c:valAx>
    </c:plotArea>
    <c:legend>
      <c:legendPos val="r"/>
      <c:overlay val="0"/>
    </c:legend>
    <c:plotVisOnly val="1"/>
    <c:dispBlanksAs val="gap"/>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xdr:row>
      <xdr:rowOff>95250</xdr:rowOff>
    </xdr:from>
    <xdr:to>
      <xdr:col>8</xdr:col>
      <xdr:colOff>59187</xdr:colOff>
      <xdr:row>5</xdr:row>
      <xdr:rowOff>15240</xdr:rowOff>
    </xdr:to>
    <xdr:pic>
      <xdr:nvPicPr>
        <xdr:cNvPr id="2" name="Picture 1" descr="PEPPER logo ">
          <a:extLst>
            <a:ext uri="{FF2B5EF4-FFF2-40B4-BE49-F238E27FC236}">
              <a16:creationId xmlns:a16="http://schemas.microsoft.com/office/drawing/2014/main" id="{F204244D-DD89-4330-8C23-3A44B21792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4840" y="415290"/>
          <a:ext cx="2230887"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57150</xdr:rowOff>
    </xdr:from>
    <xdr:to>
      <xdr:col>2</xdr:col>
      <xdr:colOff>555802</xdr:colOff>
      <xdr:row>5</xdr:row>
      <xdr:rowOff>94488</xdr:rowOff>
    </xdr:to>
    <xdr:pic>
      <xdr:nvPicPr>
        <xdr:cNvPr id="3" name="Picture 2" descr="CMS Logo">
          <a:extLst>
            <a:ext uri="{FF2B5EF4-FFF2-40B4-BE49-F238E27FC236}">
              <a16:creationId xmlns:a16="http://schemas.microsoft.com/office/drawing/2014/main" id="{F59F430F-7AC3-461C-BD90-F3632B3346A7}"/>
            </a:ext>
          </a:extLst>
        </xdr:cNvPr>
        <xdr:cNvPicPr>
          <a:picLocks noChangeAspect="1"/>
        </xdr:cNvPicPr>
      </xdr:nvPicPr>
      <xdr:blipFill>
        <a:blip xmlns:r="http://schemas.openxmlformats.org/officeDocument/2006/relationships" r:embed="rId2"/>
        <a:stretch>
          <a:fillRect/>
        </a:stretch>
      </xdr:blipFill>
      <xdr:spPr>
        <a:xfrm>
          <a:off x="47625" y="57150"/>
          <a:ext cx="2771317" cy="8374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0</xdr:rowOff>
    </xdr:from>
    <xdr:to>
      <xdr:col>10</xdr:col>
      <xdr:colOff>0</xdr:colOff>
      <xdr:row>59</xdr:row>
      <xdr:rowOff>0</xdr:rowOff>
    </xdr:to>
    <xdr:graphicFrame macro="">
      <xdr:nvGraphicFramePr>
        <xdr:cNvPr id="2" name="Diagramm0" descr="This chart displays comparative data in visual form" title="Comparative Data Chart">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0</xdr:rowOff>
    </xdr:from>
    <xdr:to>
      <xdr:col>10</xdr:col>
      <xdr:colOff>0</xdr:colOff>
      <xdr:row>58</xdr:row>
      <xdr:rowOff>0</xdr:rowOff>
    </xdr:to>
    <xdr:graphicFrame macro="">
      <xdr:nvGraphicFramePr>
        <xdr:cNvPr id="2" name="Diagramm0" descr="This chart displays comparative data in visual form" title="Comparative Data Chart">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27</xdr:row>
      <xdr:rowOff>0</xdr:rowOff>
    </xdr:from>
    <xdr:to>
      <xdr:col>10</xdr:col>
      <xdr:colOff>0</xdr:colOff>
      <xdr:row>53</xdr:row>
      <xdr:rowOff>0</xdr:rowOff>
    </xdr:to>
    <xdr:graphicFrame macro="">
      <xdr:nvGraphicFramePr>
        <xdr:cNvPr id="2" name="Diagramm0" descr="This chart displays comparative data in visual form" title="Comparative Data Chart">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33</xdr:row>
      <xdr:rowOff>0</xdr:rowOff>
    </xdr:from>
    <xdr:to>
      <xdr:col>10</xdr:col>
      <xdr:colOff>0</xdr:colOff>
      <xdr:row>59</xdr:row>
      <xdr:rowOff>0</xdr:rowOff>
    </xdr:to>
    <xdr:graphicFrame macro="">
      <xdr:nvGraphicFramePr>
        <xdr:cNvPr id="2" name="Diagramm0" descr="This chart displays comparative data in visual form" title="Comparative Data Chart">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32</xdr:row>
      <xdr:rowOff>0</xdr:rowOff>
    </xdr:from>
    <xdr:to>
      <xdr:col>10</xdr:col>
      <xdr:colOff>0</xdr:colOff>
      <xdr:row>58</xdr:row>
      <xdr:rowOff>0</xdr:rowOff>
    </xdr:to>
    <xdr:graphicFrame macro="">
      <xdr:nvGraphicFramePr>
        <xdr:cNvPr id="2" name="Diagramm0" descr="This chart displays comparative data in visual form" title="Comparative Data Chart">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TNevolin\Downloads\production\100340\100340%2020251205043009%20Short-term%20Acute%20Care%20Hospital.xlsx" TargetMode="External"/><Relationship Id="rId2" Type="http://schemas.microsoft.com/office/2019/04/relationships/externalLinkLongPath" Target="/sites/CMS-CPI-CBRPEPPER/Shared%20Documents/PEPPER/Facility%20Type/ST%20&#8211;%20Short-term%20Acute%20Care%20Hospitals/2026%20Q1%20Release%20-%20Mar%202026/Topic%20Development/Report%20Template/production/100340/100340%2020251205043009%20Short-term%20Acute%20Care%20Hospital.xlsx?253BA8A7" TargetMode="External"/><Relationship Id="rId1" Type="http://schemas.openxmlformats.org/officeDocument/2006/relationships/externalLinkPath" Target="file:///\\253BA8A7\100340%2020251205043009%20Short-term%20Acute%20Care%20Hospital.xlsx" TargetMode="External"/><Relationship Id="rId4" Type="http://schemas.openxmlformats.org/officeDocument/2006/relationships/externalLinkPath" Target="../../../../ST%20&#8211;%20Short-term%20Acute%20Care%20Hospitals/2026%20Q1%20Release%20-%20Mar%202026/Topic%20Development/Report%20Template/production/100340/100340%2020251205043009%20Short-term%20Acute%20Care%20Hospit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Purpose"/>
      <sheetName val="Definitions"/>
      <sheetName val="Compare"/>
      <sheetName val="Outlier Rank"/>
      <sheetName val="Stroke ICH"/>
      <sheetName val="Respiratory Inf"/>
      <sheetName val="Simp Pne"/>
      <sheetName val="Septicemia"/>
      <sheetName val="Unrel OR Px"/>
      <sheetName val="Med CC MCC"/>
      <sheetName val="Surg CC MCC"/>
      <sheetName val="Single CC or MCC"/>
      <sheetName val="Sev Malnutrition"/>
      <sheetName val="Vent Sup"/>
      <sheetName val="Perc CV Px"/>
      <sheetName val="Total Knee Replace"/>
      <sheetName val="Syncope"/>
      <sheetName val="Circ Sys Dx"/>
      <sheetName val="Dig Sys Dx"/>
      <sheetName val="Med Back"/>
      <sheetName val="Spinal Fusion"/>
      <sheetName val="3-Day SNF"/>
      <sheetName val="Readm"/>
      <sheetName val="Readm Same"/>
      <sheetName val="2DS Med DRGs"/>
      <sheetName val="2DS Surg DRGs"/>
      <sheetName val="1DS Med DRGs"/>
      <sheetName val="1DS Surg DR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430207-0C96-4DA6-91F8-CB8659311B7A}" name="Table123" displayName="Table123" ref="A4:B5" totalsRowShown="0" headerRowDxfId="6" dataDxfId="4" headerRowBorderDxfId="5" tableBorderDxfId="3" totalsRowBorderDxfId="2">
  <tableColumns count="2">
    <tableColumn id="1" xr3:uid="{7FB42821-242B-403C-A0D5-D58E1EB0BC2E}" name="Target Area" dataDxfId="1"/>
    <tableColumn id="2" xr3:uid="{28054EF2-6CB9-4122-A0A4-ACC48AA474DD}" name="Target Area Definition" dataDxfId="0"/>
  </tableColumns>
  <tableStyleInfo name="TableStyleLight1" showFirstColumn="0" showLastColumn="0" showRowStripes="1" showColumnStripes="0"/>
  <extLst>
    <ext xmlns:x14="http://schemas.microsoft.com/office/spreadsheetml/2009/9/main" uri="{504A1905-F514-4f6f-8877-14C23A59335A}">
      <x14:table altTextSummary="This table displays the short-term acute care hospital target area definition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epper.cbrpepper.org/"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8D05-FC84-4B41-B847-683A63A709CB}">
  <dimension ref="A1:J27"/>
  <sheetViews>
    <sheetView showGridLines="0" tabSelected="1" zoomScaleNormal="100" workbookViewId="0"/>
  </sheetViews>
  <sheetFormatPr defaultColWidth="10.5546875" defaultRowHeight="13.2" x14ac:dyDescent="0.25"/>
  <cols>
    <col min="1" max="1" width="13" style="2" customWidth="1"/>
    <col min="2" max="2" width="20" style="2" customWidth="1"/>
    <col min="3" max="7" width="10.5546875" style="2" customWidth="1"/>
    <col min="8" max="16384" width="10.5546875" style="2"/>
  </cols>
  <sheetData>
    <row r="1" spans="1:10" ht="12.6" customHeight="1" x14ac:dyDescent="0.25">
      <c r="B1" s="3"/>
      <c r="C1" s="3"/>
      <c r="D1" s="3"/>
      <c r="E1" s="3"/>
    </row>
    <row r="2" spans="1:10" ht="12.6" customHeight="1" x14ac:dyDescent="0.25"/>
    <row r="3" spans="1:10" ht="12.6" customHeight="1" x14ac:dyDescent="0.25">
      <c r="A3" s="4"/>
    </row>
    <row r="4" spans="1:10" ht="12.6" customHeight="1" x14ac:dyDescent="0.25">
      <c r="A4" s="4"/>
      <c r="H4" s="5"/>
      <c r="I4" s="5"/>
      <c r="J4" s="5"/>
    </row>
    <row r="5" spans="1:10" ht="12.6" customHeight="1" x14ac:dyDescent="0.25">
      <c r="A5" s="4"/>
      <c r="H5" s="6"/>
      <c r="I5" s="5"/>
      <c r="J5" s="5"/>
    </row>
    <row r="6" spans="1:10" ht="12.6" customHeight="1" x14ac:dyDescent="0.25">
      <c r="A6" s="4"/>
      <c r="H6" s="6"/>
      <c r="I6" s="5"/>
      <c r="J6" s="5"/>
    </row>
    <row r="7" spans="1:10" ht="15" customHeight="1" x14ac:dyDescent="0.25">
      <c r="A7" s="7"/>
      <c r="H7" s="6"/>
      <c r="I7" s="5"/>
      <c r="J7" s="5"/>
    </row>
    <row r="8" spans="1:10" ht="17.25" customHeight="1" x14ac:dyDescent="0.25">
      <c r="A8" s="4" t="s">
        <v>0</v>
      </c>
      <c r="H8" s="6"/>
      <c r="I8" s="5"/>
      <c r="J8" s="5"/>
    </row>
    <row r="9" spans="1:10" ht="17.25" customHeight="1" x14ac:dyDescent="0.25">
      <c r="A9" s="4" t="s">
        <v>1</v>
      </c>
      <c r="H9" s="6"/>
      <c r="I9" s="5"/>
      <c r="J9" s="5"/>
    </row>
    <row r="10" spans="1:10" ht="16.95" customHeight="1" x14ac:dyDescent="0.25">
      <c r="A10" s="8"/>
      <c r="H10" s="6"/>
      <c r="I10" s="5"/>
      <c r="J10" s="5"/>
    </row>
    <row r="11" spans="1:10" ht="16.5" customHeight="1" x14ac:dyDescent="0.25">
      <c r="A11" s="9" t="s">
        <v>165</v>
      </c>
      <c r="B11" s="4"/>
    </row>
    <row r="12" spans="1:10" ht="26.25" customHeight="1" x14ac:dyDescent="0.25">
      <c r="A12" s="10" t="s">
        <v>153</v>
      </c>
      <c r="B12" s="11"/>
      <c r="C12" s="11"/>
      <c r="D12" s="11"/>
      <c r="E12" s="11"/>
      <c r="F12" s="11"/>
      <c r="G12" s="11"/>
      <c r="H12" s="11"/>
    </row>
    <row r="13" spans="1:10" s="11" customFormat="1" ht="26.25" customHeight="1" x14ac:dyDescent="0.25">
      <c r="A13" s="12" t="s">
        <v>2</v>
      </c>
    </row>
    <row r="14" spans="1:10" s="11" customFormat="1" ht="15" x14ac:dyDescent="0.25">
      <c r="A14" s="11" t="s">
        <v>3</v>
      </c>
    </row>
    <row r="15" spans="1:10" s="11" customFormat="1" ht="15" x14ac:dyDescent="0.25">
      <c r="A15" s="11" t="s">
        <v>4</v>
      </c>
    </row>
    <row r="16" spans="1:10" s="11" customFormat="1" ht="15" x14ac:dyDescent="0.25">
      <c r="A16" s="11" t="s">
        <v>5</v>
      </c>
    </row>
    <row r="17" spans="1:1" s="11" customFormat="1" ht="15" x14ac:dyDescent="0.25">
      <c r="A17" s="13" t="s">
        <v>6</v>
      </c>
    </row>
    <row r="18" spans="1:1" s="11" customFormat="1" ht="15" x14ac:dyDescent="0.25">
      <c r="A18" s="14" t="s">
        <v>7</v>
      </c>
    </row>
    <row r="19" spans="1:1" s="11" customFormat="1" ht="15" x14ac:dyDescent="0.25">
      <c r="A19" s="10" t="s">
        <v>8</v>
      </c>
    </row>
    <row r="20" spans="1:1" s="11" customFormat="1" ht="15" x14ac:dyDescent="0.25">
      <c r="A20" s="15"/>
    </row>
    <row r="21" spans="1:1" ht="26.25" customHeight="1" x14ac:dyDescent="0.25">
      <c r="A21" s="11" t="s">
        <v>9</v>
      </c>
    </row>
    <row r="22" spans="1:1" ht="26.25" customHeight="1" x14ac:dyDescent="0.25">
      <c r="A22" s="11" t="s">
        <v>154</v>
      </c>
    </row>
    <row r="23" spans="1:1" ht="26.25" customHeight="1" x14ac:dyDescent="0.25">
      <c r="A23" s="11" t="s">
        <v>10</v>
      </c>
    </row>
    <row r="24" spans="1:1" ht="15" customHeight="1" x14ac:dyDescent="0.25">
      <c r="A24" s="16" t="s">
        <v>11</v>
      </c>
    </row>
    <row r="25" spans="1:1" ht="26.25" customHeight="1" x14ac:dyDescent="0.25">
      <c r="A25" s="17" t="s">
        <v>12</v>
      </c>
    </row>
    <row r="26" spans="1:1" ht="15" x14ac:dyDescent="0.25">
      <c r="A26" s="10" t="s">
        <v>13</v>
      </c>
    </row>
    <row r="27" spans="1:1" ht="15" x14ac:dyDescent="0.25">
      <c r="A27" s="7"/>
    </row>
  </sheetData>
  <hyperlinks>
    <hyperlink ref="A24" r:id="rId1" xr:uid="{343AE46E-5E3F-4FB5-AD9E-477B5204E79E}"/>
  </hyperlinks>
  <pageMargins left="0.5" right="0.25" top="1" bottom="0.5" header="0.5" footer="0.25"/>
  <pageSetup orientation="portrait" horizontalDpi="4294967293" verticalDpi="4294967293" r:id="rId2"/>
  <headerFooter alignWithMargins="0">
    <oddHeader>&amp;R&amp;G</oddHeader>
    <oddFooter>&amp;L&amp;8Source: Medicare PPS Inpatient Hospital Discharge Data</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93C88-84E7-4C39-837E-76AD1B0213C6}">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CE60-F247-4B37-B28B-23153369BA93}">
  <dimension ref="A1:B12"/>
  <sheetViews>
    <sheetView showGridLines="0" zoomScaleNormal="100" zoomScaleSheetLayoutView="100" workbookViewId="0"/>
  </sheetViews>
  <sheetFormatPr defaultColWidth="14" defaultRowHeight="13.2" x14ac:dyDescent="0.25"/>
  <cols>
    <col min="1" max="1" width="32.33203125" style="23" customWidth="1"/>
    <col min="2" max="2" width="127.6640625" style="23" customWidth="1"/>
    <col min="3" max="256" width="14" style="24"/>
    <col min="257" max="257" width="28.88671875" style="24" customWidth="1"/>
    <col min="258" max="258" width="127.6640625" style="24" customWidth="1"/>
    <col min="259" max="512" width="14" style="24"/>
    <col min="513" max="513" width="28.88671875" style="24" customWidth="1"/>
    <col min="514" max="514" width="127.6640625" style="24" customWidth="1"/>
    <col min="515" max="768" width="14" style="24"/>
    <col min="769" max="769" width="28.88671875" style="24" customWidth="1"/>
    <col min="770" max="770" width="127.6640625" style="24" customWidth="1"/>
    <col min="771" max="1024" width="14" style="24"/>
    <col min="1025" max="1025" width="28.88671875" style="24" customWidth="1"/>
    <col min="1026" max="1026" width="127.6640625" style="24" customWidth="1"/>
    <col min="1027" max="1280" width="14" style="24"/>
    <col min="1281" max="1281" width="28.88671875" style="24" customWidth="1"/>
    <col min="1282" max="1282" width="127.6640625" style="24" customWidth="1"/>
    <col min="1283" max="1536" width="14" style="24"/>
    <col min="1537" max="1537" width="28.88671875" style="24" customWidth="1"/>
    <col min="1538" max="1538" width="127.6640625" style="24" customWidth="1"/>
    <col min="1539" max="1792" width="14" style="24"/>
    <col min="1793" max="1793" width="28.88671875" style="24" customWidth="1"/>
    <col min="1794" max="1794" width="127.6640625" style="24" customWidth="1"/>
    <col min="1795" max="2048" width="14" style="24"/>
    <col min="2049" max="2049" width="28.88671875" style="24" customWidth="1"/>
    <col min="2050" max="2050" width="127.6640625" style="24" customWidth="1"/>
    <col min="2051" max="2304" width="14" style="24"/>
    <col min="2305" max="2305" width="28.88671875" style="24" customWidth="1"/>
    <col min="2306" max="2306" width="127.6640625" style="24" customWidth="1"/>
    <col min="2307" max="2560" width="14" style="24"/>
    <col min="2561" max="2561" width="28.88671875" style="24" customWidth="1"/>
    <col min="2562" max="2562" width="127.6640625" style="24" customWidth="1"/>
    <col min="2563" max="2816" width="14" style="24"/>
    <col min="2817" max="2817" width="28.88671875" style="24" customWidth="1"/>
    <col min="2818" max="2818" width="127.6640625" style="24" customWidth="1"/>
    <col min="2819" max="3072" width="14" style="24"/>
    <col min="3073" max="3073" width="28.88671875" style="24" customWidth="1"/>
    <col min="3074" max="3074" width="127.6640625" style="24" customWidth="1"/>
    <col min="3075" max="3328" width="14" style="24"/>
    <col min="3329" max="3329" width="28.88671875" style="24" customWidth="1"/>
    <col min="3330" max="3330" width="127.6640625" style="24" customWidth="1"/>
    <col min="3331" max="3584" width="14" style="24"/>
    <col min="3585" max="3585" width="28.88671875" style="24" customWidth="1"/>
    <col min="3586" max="3586" width="127.6640625" style="24" customWidth="1"/>
    <col min="3587" max="3840" width="14" style="24"/>
    <col min="3841" max="3841" width="28.88671875" style="24" customWidth="1"/>
    <col min="3842" max="3842" width="127.6640625" style="24" customWidth="1"/>
    <col min="3843" max="4096" width="14" style="24"/>
    <col min="4097" max="4097" width="28.88671875" style="24" customWidth="1"/>
    <col min="4098" max="4098" width="127.6640625" style="24" customWidth="1"/>
    <col min="4099" max="4352" width="14" style="24"/>
    <col min="4353" max="4353" width="28.88671875" style="24" customWidth="1"/>
    <col min="4354" max="4354" width="127.6640625" style="24" customWidth="1"/>
    <col min="4355" max="4608" width="14" style="24"/>
    <col min="4609" max="4609" width="28.88671875" style="24" customWidth="1"/>
    <col min="4610" max="4610" width="127.6640625" style="24" customWidth="1"/>
    <col min="4611" max="4864" width="14" style="24"/>
    <col min="4865" max="4865" width="28.88671875" style="24" customWidth="1"/>
    <col min="4866" max="4866" width="127.6640625" style="24" customWidth="1"/>
    <col min="4867" max="5120" width="14" style="24"/>
    <col min="5121" max="5121" width="28.88671875" style="24" customWidth="1"/>
    <col min="5122" max="5122" width="127.6640625" style="24" customWidth="1"/>
    <col min="5123" max="5376" width="14" style="24"/>
    <col min="5377" max="5377" width="28.88671875" style="24" customWidth="1"/>
    <col min="5378" max="5378" width="127.6640625" style="24" customWidth="1"/>
    <col min="5379" max="5632" width="14" style="24"/>
    <col min="5633" max="5633" width="28.88671875" style="24" customWidth="1"/>
    <col min="5634" max="5634" width="127.6640625" style="24" customWidth="1"/>
    <col min="5635" max="5888" width="14" style="24"/>
    <col min="5889" max="5889" width="28.88671875" style="24" customWidth="1"/>
    <col min="5890" max="5890" width="127.6640625" style="24" customWidth="1"/>
    <col min="5891" max="6144" width="14" style="24"/>
    <col min="6145" max="6145" width="28.88671875" style="24" customWidth="1"/>
    <col min="6146" max="6146" width="127.6640625" style="24" customWidth="1"/>
    <col min="6147" max="6400" width="14" style="24"/>
    <col min="6401" max="6401" width="28.88671875" style="24" customWidth="1"/>
    <col min="6402" max="6402" width="127.6640625" style="24" customWidth="1"/>
    <col min="6403" max="6656" width="14" style="24"/>
    <col min="6657" max="6657" width="28.88671875" style="24" customWidth="1"/>
    <col min="6658" max="6658" width="127.6640625" style="24" customWidth="1"/>
    <col min="6659" max="6912" width="14" style="24"/>
    <col min="6913" max="6913" width="28.88671875" style="24" customWidth="1"/>
    <col min="6914" max="6914" width="127.6640625" style="24" customWidth="1"/>
    <col min="6915" max="7168" width="14" style="24"/>
    <col min="7169" max="7169" width="28.88671875" style="24" customWidth="1"/>
    <col min="7170" max="7170" width="127.6640625" style="24" customWidth="1"/>
    <col min="7171" max="7424" width="14" style="24"/>
    <col min="7425" max="7425" width="28.88671875" style="24" customWidth="1"/>
    <col min="7426" max="7426" width="127.6640625" style="24" customWidth="1"/>
    <col min="7427" max="7680" width="14" style="24"/>
    <col min="7681" max="7681" width="28.88671875" style="24" customWidth="1"/>
    <col min="7682" max="7682" width="127.6640625" style="24" customWidth="1"/>
    <col min="7683" max="7936" width="14" style="24"/>
    <col min="7937" max="7937" width="28.88671875" style="24" customWidth="1"/>
    <col min="7938" max="7938" width="127.6640625" style="24" customWidth="1"/>
    <col min="7939" max="8192" width="14" style="24"/>
    <col min="8193" max="8193" width="28.88671875" style="24" customWidth="1"/>
    <col min="8194" max="8194" width="127.6640625" style="24" customWidth="1"/>
    <col min="8195" max="8448" width="14" style="24"/>
    <col min="8449" max="8449" width="28.88671875" style="24" customWidth="1"/>
    <col min="8450" max="8450" width="127.6640625" style="24" customWidth="1"/>
    <col min="8451" max="8704" width="14" style="24"/>
    <col min="8705" max="8705" width="28.88671875" style="24" customWidth="1"/>
    <col min="8706" max="8706" width="127.6640625" style="24" customWidth="1"/>
    <col min="8707" max="8960" width="14" style="24"/>
    <col min="8961" max="8961" width="28.88671875" style="24" customWidth="1"/>
    <col min="8962" max="8962" width="127.6640625" style="24" customWidth="1"/>
    <col min="8963" max="9216" width="14" style="24"/>
    <col min="9217" max="9217" width="28.88671875" style="24" customWidth="1"/>
    <col min="9218" max="9218" width="127.6640625" style="24" customWidth="1"/>
    <col min="9219" max="9472" width="14" style="24"/>
    <col min="9473" max="9473" width="28.88671875" style="24" customWidth="1"/>
    <col min="9474" max="9474" width="127.6640625" style="24" customWidth="1"/>
    <col min="9475" max="9728" width="14" style="24"/>
    <col min="9729" max="9729" width="28.88671875" style="24" customWidth="1"/>
    <col min="9730" max="9730" width="127.6640625" style="24" customWidth="1"/>
    <col min="9731" max="9984" width="14" style="24"/>
    <col min="9985" max="9985" width="28.88671875" style="24" customWidth="1"/>
    <col min="9986" max="9986" width="127.6640625" style="24" customWidth="1"/>
    <col min="9987" max="10240" width="14" style="24"/>
    <col min="10241" max="10241" width="28.88671875" style="24" customWidth="1"/>
    <col min="10242" max="10242" width="127.6640625" style="24" customWidth="1"/>
    <col min="10243" max="10496" width="14" style="24"/>
    <col min="10497" max="10497" width="28.88671875" style="24" customWidth="1"/>
    <col min="10498" max="10498" width="127.6640625" style="24" customWidth="1"/>
    <col min="10499" max="10752" width="14" style="24"/>
    <col min="10753" max="10753" width="28.88671875" style="24" customWidth="1"/>
    <col min="10754" max="10754" width="127.6640625" style="24" customWidth="1"/>
    <col min="10755" max="11008" width="14" style="24"/>
    <col min="11009" max="11009" width="28.88671875" style="24" customWidth="1"/>
    <col min="11010" max="11010" width="127.6640625" style="24" customWidth="1"/>
    <col min="11011" max="11264" width="14" style="24"/>
    <col min="11265" max="11265" width="28.88671875" style="24" customWidth="1"/>
    <col min="11266" max="11266" width="127.6640625" style="24" customWidth="1"/>
    <col min="11267" max="11520" width="14" style="24"/>
    <col min="11521" max="11521" width="28.88671875" style="24" customWidth="1"/>
    <col min="11522" max="11522" width="127.6640625" style="24" customWidth="1"/>
    <col min="11523" max="11776" width="14" style="24"/>
    <col min="11777" max="11777" width="28.88671875" style="24" customWidth="1"/>
    <col min="11778" max="11778" width="127.6640625" style="24" customWidth="1"/>
    <col min="11779" max="12032" width="14" style="24"/>
    <col min="12033" max="12033" width="28.88671875" style="24" customWidth="1"/>
    <col min="12034" max="12034" width="127.6640625" style="24" customWidth="1"/>
    <col min="12035" max="12288" width="14" style="24"/>
    <col min="12289" max="12289" width="28.88671875" style="24" customWidth="1"/>
    <col min="12290" max="12290" width="127.6640625" style="24" customWidth="1"/>
    <col min="12291" max="12544" width="14" style="24"/>
    <col min="12545" max="12545" width="28.88671875" style="24" customWidth="1"/>
    <col min="12546" max="12546" width="127.6640625" style="24" customWidth="1"/>
    <col min="12547" max="12800" width="14" style="24"/>
    <col min="12801" max="12801" width="28.88671875" style="24" customWidth="1"/>
    <col min="12802" max="12802" width="127.6640625" style="24" customWidth="1"/>
    <col min="12803" max="13056" width="14" style="24"/>
    <col min="13057" max="13057" width="28.88671875" style="24" customWidth="1"/>
    <col min="13058" max="13058" width="127.6640625" style="24" customWidth="1"/>
    <col min="13059" max="13312" width="14" style="24"/>
    <col min="13313" max="13313" width="28.88671875" style="24" customWidth="1"/>
    <col min="13314" max="13314" width="127.6640625" style="24" customWidth="1"/>
    <col min="13315" max="13568" width="14" style="24"/>
    <col min="13569" max="13569" width="28.88671875" style="24" customWidth="1"/>
    <col min="13570" max="13570" width="127.6640625" style="24" customWidth="1"/>
    <col min="13571" max="13824" width="14" style="24"/>
    <col min="13825" max="13825" width="28.88671875" style="24" customWidth="1"/>
    <col min="13826" max="13826" width="127.6640625" style="24" customWidth="1"/>
    <col min="13827" max="14080" width="14" style="24"/>
    <col min="14081" max="14081" width="28.88671875" style="24" customWidth="1"/>
    <col min="14082" max="14082" width="127.6640625" style="24" customWidth="1"/>
    <col min="14083" max="14336" width="14" style="24"/>
    <col min="14337" max="14337" width="28.88671875" style="24" customWidth="1"/>
    <col min="14338" max="14338" width="127.6640625" style="24" customWidth="1"/>
    <col min="14339" max="14592" width="14" style="24"/>
    <col min="14593" max="14593" width="28.88671875" style="24" customWidth="1"/>
    <col min="14594" max="14594" width="127.6640625" style="24" customWidth="1"/>
    <col min="14595" max="14848" width="14" style="24"/>
    <col min="14849" max="14849" width="28.88671875" style="24" customWidth="1"/>
    <col min="14850" max="14850" width="127.6640625" style="24" customWidth="1"/>
    <col min="14851" max="15104" width="14" style="24"/>
    <col min="15105" max="15105" width="28.88671875" style="24" customWidth="1"/>
    <col min="15106" max="15106" width="127.6640625" style="24" customWidth="1"/>
    <col min="15107" max="15360" width="14" style="24"/>
    <col min="15361" max="15361" width="28.88671875" style="24" customWidth="1"/>
    <col min="15362" max="15362" width="127.6640625" style="24" customWidth="1"/>
    <col min="15363" max="15616" width="14" style="24"/>
    <col min="15617" max="15617" width="28.88671875" style="24" customWidth="1"/>
    <col min="15618" max="15618" width="127.6640625" style="24" customWidth="1"/>
    <col min="15619" max="15872" width="14" style="24"/>
    <col min="15873" max="15873" width="28.88671875" style="24" customWidth="1"/>
    <col min="15874" max="15874" width="127.6640625" style="24" customWidth="1"/>
    <col min="15875" max="16128" width="14" style="24"/>
    <col min="16129" max="16129" width="28.88671875" style="24" customWidth="1"/>
    <col min="16130" max="16130" width="127.6640625" style="24" customWidth="1"/>
    <col min="16131" max="16384" width="14" style="24"/>
  </cols>
  <sheetData>
    <row r="1" spans="1:2" s="20" customFormat="1" ht="18" customHeight="1" x14ac:dyDescent="0.3">
      <c r="A1" s="18" t="s">
        <v>14</v>
      </c>
      <c r="B1" s="19"/>
    </row>
    <row r="2" spans="1:2" s="20" customFormat="1" ht="18" customHeight="1" x14ac:dyDescent="0.3">
      <c r="A2" s="21"/>
      <c r="B2" s="19"/>
    </row>
    <row r="3" spans="1:2" ht="18" customHeight="1" x14ac:dyDescent="0.3">
      <c r="A3" s="22" t="s">
        <v>15</v>
      </c>
    </row>
    <row r="4" spans="1:2" s="27" customFormat="1" ht="28.5" customHeight="1" x14ac:dyDescent="0.3">
      <c r="A4" s="25" t="s">
        <v>16</v>
      </c>
      <c r="B4" s="26" t="s">
        <v>17</v>
      </c>
    </row>
    <row r="5" spans="1:2" ht="128.25" customHeight="1" x14ac:dyDescent="0.25">
      <c r="A5" s="28" t="s">
        <v>18</v>
      </c>
      <c r="B5" s="29" t="s">
        <v>19</v>
      </c>
    </row>
    <row r="6" spans="1:2" ht="52.5" customHeight="1" x14ac:dyDescent="0.25">
      <c r="A6" s="28" t="s">
        <v>20</v>
      </c>
      <c r="B6" s="29" t="s">
        <v>21</v>
      </c>
    </row>
    <row r="7" spans="1:2" ht="46.2" x14ac:dyDescent="0.25">
      <c r="A7" s="28" t="s">
        <v>22</v>
      </c>
      <c r="B7" s="29" t="s">
        <v>23</v>
      </c>
    </row>
    <row r="8" spans="1:2" ht="114.6" customHeight="1" x14ac:dyDescent="0.25">
      <c r="A8" s="28" t="s">
        <v>24</v>
      </c>
      <c r="B8" s="29" t="s">
        <v>25</v>
      </c>
    </row>
    <row r="9" spans="1:2" ht="159.6" customHeight="1" x14ac:dyDescent="0.25">
      <c r="A9" s="28" t="s">
        <v>26</v>
      </c>
      <c r="B9" s="29" t="s">
        <v>27</v>
      </c>
    </row>
    <row r="10" spans="1:2" ht="15" x14ac:dyDescent="0.25">
      <c r="A10" s="30"/>
      <c r="B10" s="31"/>
    </row>
    <row r="11" spans="1:2" x14ac:dyDescent="0.25">
      <c r="A11" s="31"/>
      <c r="B11" s="31"/>
    </row>
    <row r="12" spans="1:2" x14ac:dyDescent="0.25">
      <c r="A12" s="31"/>
      <c r="B12" s="31"/>
    </row>
  </sheetData>
  <printOptions gridLines="1"/>
  <pageMargins left="0.25" right="0.25" top="0.75" bottom="0.75" header="0.3" footer="0.3"/>
  <pageSetup scale="96" orientation="portrait" r:id="rId1"/>
  <headerFooter alignWithMargins="0">
    <oddHeader>&amp;C&amp;"Arial,Bold"&amp;11Definitions for ST PEPPER Target Areas&amp;R&amp;G</oddHeader>
    <oddFooter xml:space="preserve">&amp;L&amp;8Source: Medicare PPS Inpatient Hospital Discharge Data&amp;R&amp;8Worksheet: &amp;A
File:&amp;F 
 </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8D1DE-62B3-4103-885D-68C467E36A95}">
  <dimension ref="A1:M267"/>
  <sheetViews>
    <sheetView showGridLines="0" zoomScaleNormal="100" workbookViewId="0"/>
  </sheetViews>
  <sheetFormatPr defaultColWidth="14" defaultRowHeight="13.2" x14ac:dyDescent="0.25"/>
  <cols>
    <col min="1" max="1" width="55.6640625" style="33" customWidth="1"/>
    <col min="2" max="5" width="18.6640625" style="82" customWidth="1"/>
    <col min="6" max="6" width="17.88671875" style="82" customWidth="1"/>
    <col min="7" max="7" width="17.88671875" style="52" customWidth="1"/>
    <col min="8" max="8" width="14.33203125" style="81" customWidth="1"/>
    <col min="9" max="9" width="15.88671875" style="50" customWidth="1"/>
    <col min="10" max="11" width="14.109375" style="49" customWidth="1"/>
    <col min="12" max="13" width="14" style="49"/>
    <col min="14" max="16384" width="14" style="50"/>
  </cols>
  <sheetData>
    <row r="1" spans="1:13" s="39" customFormat="1" ht="17.399999999999999" x14ac:dyDescent="0.25">
      <c r="A1" s="18" t="s">
        <v>14</v>
      </c>
      <c r="B1" s="32"/>
      <c r="C1" s="32"/>
      <c r="D1" s="32"/>
      <c r="E1" s="33"/>
      <c r="F1" s="32"/>
      <c r="G1" s="34"/>
      <c r="H1" s="35"/>
      <c r="I1" s="36"/>
      <c r="J1" s="37"/>
      <c r="K1" s="38"/>
      <c r="L1" s="38"/>
      <c r="M1" s="38"/>
    </row>
    <row r="2" spans="1:13" s="39" customFormat="1" ht="17.399999999999999" x14ac:dyDescent="0.25">
      <c r="A2" s="40" t="s">
        <v>155</v>
      </c>
      <c r="B2" s="32"/>
      <c r="C2" s="41"/>
      <c r="D2" s="41"/>
      <c r="E2" s="42"/>
      <c r="F2" s="42"/>
      <c r="G2" s="43"/>
      <c r="H2" s="35"/>
      <c r="I2" s="36"/>
      <c r="J2" s="37"/>
      <c r="K2" s="38"/>
      <c r="L2" s="38"/>
      <c r="M2" s="38"/>
    </row>
    <row r="3" spans="1:13" s="39" customFormat="1" ht="17.399999999999999" x14ac:dyDescent="0.25">
      <c r="A3" s="40">
        <v>123456</v>
      </c>
      <c r="B3" s="32"/>
      <c r="C3" s="41"/>
      <c r="D3" s="41"/>
      <c r="E3" s="42"/>
      <c r="F3" s="42"/>
      <c r="G3" s="43"/>
      <c r="H3" s="35"/>
      <c r="I3" s="36"/>
      <c r="J3" s="37"/>
      <c r="K3" s="38"/>
      <c r="L3" s="38"/>
      <c r="M3" s="38"/>
    </row>
    <row r="4" spans="1:13" ht="17.399999999999999" x14ac:dyDescent="0.25">
      <c r="A4" s="15" t="s">
        <v>28</v>
      </c>
      <c r="B4" s="44"/>
      <c r="C4" s="45"/>
      <c r="D4" s="45"/>
      <c r="E4" s="42"/>
      <c r="F4" s="42"/>
      <c r="G4" s="43"/>
      <c r="H4" s="46"/>
      <c r="I4" s="47"/>
      <c r="J4" s="48"/>
    </row>
    <row r="5" spans="1:13" ht="17.399999999999999" x14ac:dyDescent="0.25">
      <c r="A5" s="15" t="s">
        <v>29</v>
      </c>
      <c r="B5" s="44"/>
      <c r="C5" s="45"/>
      <c r="D5" s="45"/>
      <c r="E5" s="42"/>
      <c r="F5" s="42"/>
      <c r="G5" s="43"/>
      <c r="H5" s="46"/>
      <c r="I5" s="47"/>
      <c r="J5" s="48"/>
    </row>
    <row r="6" spans="1:13" ht="17.399999999999999" x14ac:dyDescent="0.25">
      <c r="A6" s="15" t="s">
        <v>30</v>
      </c>
      <c r="B6" s="44"/>
      <c r="C6" s="45"/>
      <c r="D6" s="45"/>
      <c r="E6" s="42"/>
      <c r="F6" s="42"/>
      <c r="G6" s="43"/>
      <c r="H6" s="46"/>
      <c r="I6" s="47"/>
      <c r="J6" s="48"/>
    </row>
    <row r="7" spans="1:13" ht="17.399999999999999" x14ac:dyDescent="0.25">
      <c r="A7" s="15" t="s">
        <v>31</v>
      </c>
      <c r="B7" s="44"/>
      <c r="C7" s="45"/>
      <c r="D7" s="45"/>
      <c r="E7" s="42"/>
      <c r="F7" s="42"/>
      <c r="G7" s="43"/>
      <c r="H7" s="46"/>
      <c r="I7" s="47"/>
      <c r="J7" s="48"/>
    </row>
    <row r="8" spans="1:13" ht="17.399999999999999" x14ac:dyDescent="0.25">
      <c r="A8" s="15" t="s">
        <v>32</v>
      </c>
      <c r="B8" s="44"/>
      <c r="C8" s="45"/>
      <c r="D8" s="45"/>
      <c r="E8" s="51"/>
      <c r="F8" s="34"/>
      <c r="H8" s="46"/>
      <c r="I8" s="47"/>
      <c r="J8" s="48"/>
    </row>
    <row r="9" spans="1:13" ht="15" x14ac:dyDescent="0.25">
      <c r="A9" s="15" t="s">
        <v>168</v>
      </c>
      <c r="B9" s="44"/>
      <c r="C9" s="44"/>
      <c r="D9" s="44"/>
      <c r="E9" s="51"/>
      <c r="F9" s="34"/>
      <c r="H9" s="46"/>
      <c r="I9" s="47"/>
      <c r="J9" s="48"/>
    </row>
    <row r="10" spans="1:13" ht="15" x14ac:dyDescent="0.25">
      <c r="A10" s="15" t="s">
        <v>33</v>
      </c>
      <c r="B10" s="44"/>
      <c r="C10" s="44"/>
      <c r="D10" s="44"/>
      <c r="E10" s="51"/>
      <c r="F10" s="34"/>
      <c r="H10" s="46"/>
      <c r="I10" s="47"/>
      <c r="J10" s="48"/>
    </row>
    <row r="11" spans="1:13" ht="15" x14ac:dyDescent="0.25">
      <c r="A11" s="15" t="s">
        <v>34</v>
      </c>
      <c r="B11" s="44"/>
      <c r="C11" s="44"/>
      <c r="D11" s="44"/>
      <c r="E11" s="51"/>
      <c r="F11" s="34"/>
      <c r="H11" s="46"/>
      <c r="I11" s="47"/>
      <c r="J11" s="48"/>
    </row>
    <row r="12" spans="1:13" ht="15" x14ac:dyDescent="0.25">
      <c r="A12" s="15" t="s">
        <v>35</v>
      </c>
      <c r="B12" s="44"/>
      <c r="C12" s="44"/>
      <c r="D12" s="44"/>
      <c r="E12" s="51"/>
      <c r="F12" s="34"/>
      <c r="H12" s="46"/>
      <c r="I12" s="47"/>
      <c r="J12" s="48"/>
    </row>
    <row r="13" spans="1:13" ht="15" x14ac:dyDescent="0.25">
      <c r="A13" s="15"/>
      <c r="B13" s="44"/>
      <c r="C13" s="44"/>
      <c r="D13" s="44"/>
      <c r="E13" s="51"/>
      <c r="F13" s="34"/>
      <c r="H13" s="46"/>
      <c r="I13" s="47"/>
      <c r="J13" s="48"/>
    </row>
    <row r="14" spans="1:13" ht="18" customHeight="1" x14ac:dyDescent="0.3">
      <c r="A14" s="53" t="s">
        <v>36</v>
      </c>
      <c r="B14" s="44"/>
      <c r="C14" s="44"/>
      <c r="D14" s="44"/>
      <c r="E14" s="51"/>
      <c r="F14" s="34"/>
      <c r="H14" s="46"/>
      <c r="I14" s="47"/>
      <c r="J14" s="48"/>
    </row>
    <row r="15" spans="1:13" ht="52.5" customHeight="1" x14ac:dyDescent="0.3">
      <c r="A15" s="54" t="s">
        <v>37</v>
      </c>
      <c r="B15" s="55" t="s">
        <v>167</v>
      </c>
      <c r="C15" s="55" t="s">
        <v>38</v>
      </c>
      <c r="D15" s="55" t="s">
        <v>39</v>
      </c>
      <c r="E15" s="55" t="s">
        <v>40</v>
      </c>
      <c r="F15" s="55" t="s">
        <v>41</v>
      </c>
      <c r="G15" s="56" t="s">
        <v>42</v>
      </c>
      <c r="H15" s="46"/>
      <c r="I15" s="57"/>
      <c r="J15" s="48"/>
    </row>
    <row r="16" spans="1:13" s="69" customFormat="1" ht="15.6" x14ac:dyDescent="0.3">
      <c r="A16" s="58" t="s">
        <v>18</v>
      </c>
      <c r="B16" s="59">
        <v>71</v>
      </c>
      <c r="C16" s="107">
        <v>0.182</v>
      </c>
      <c r="D16" s="61">
        <v>17.899999999999999</v>
      </c>
      <c r="E16" s="61">
        <v>30.5</v>
      </c>
      <c r="F16" s="62">
        <v>33.9</v>
      </c>
      <c r="G16" s="63">
        <v>2914222</v>
      </c>
      <c r="H16" s="64"/>
      <c r="I16" s="65"/>
      <c r="J16" s="66"/>
      <c r="K16" s="67"/>
      <c r="L16" s="68"/>
      <c r="M16" s="68"/>
    </row>
    <row r="17" spans="1:13" ht="15.6" x14ac:dyDescent="0.25">
      <c r="A17" s="58" t="s">
        <v>43</v>
      </c>
      <c r="B17" s="117">
        <v>1765259</v>
      </c>
      <c r="C17" s="60">
        <v>0.189</v>
      </c>
      <c r="D17" s="61">
        <v>61.3</v>
      </c>
      <c r="E17" s="61">
        <v>61.5</v>
      </c>
      <c r="F17" s="62">
        <v>61.8</v>
      </c>
      <c r="G17" s="63" t="s">
        <v>44</v>
      </c>
      <c r="H17" s="64"/>
      <c r="I17" s="65"/>
      <c r="J17" s="66"/>
      <c r="K17" s="67"/>
      <c r="L17" s="68"/>
      <c r="M17" s="68"/>
    </row>
    <row r="18" spans="1:13" ht="15.6" x14ac:dyDescent="0.25">
      <c r="A18" s="58" t="s">
        <v>45</v>
      </c>
      <c r="B18" s="59">
        <v>17</v>
      </c>
      <c r="C18" s="60">
        <v>4.4999999999999998E-2</v>
      </c>
      <c r="D18" s="61">
        <v>13.8</v>
      </c>
      <c r="E18" s="61">
        <v>21.6</v>
      </c>
      <c r="F18" s="62">
        <v>25.4</v>
      </c>
      <c r="G18" s="91">
        <v>330584</v>
      </c>
      <c r="H18" s="64"/>
      <c r="I18" s="65"/>
      <c r="J18" s="66"/>
      <c r="K18" s="67"/>
      <c r="L18" s="68"/>
      <c r="M18" s="68"/>
    </row>
    <row r="19" spans="1:13" ht="15.6" x14ac:dyDescent="0.3">
      <c r="A19" s="58" t="s">
        <v>46</v>
      </c>
      <c r="B19" s="59" t="s">
        <v>47</v>
      </c>
      <c r="C19" s="109">
        <v>0.27200000000000002</v>
      </c>
      <c r="D19" s="61">
        <v>76</v>
      </c>
      <c r="E19" s="61">
        <v>77.599999999999994</v>
      </c>
      <c r="F19" s="62">
        <v>81.2</v>
      </c>
      <c r="G19" s="91">
        <v>1851855</v>
      </c>
      <c r="H19" s="64"/>
      <c r="I19" s="65"/>
      <c r="J19" s="66"/>
      <c r="K19" s="67"/>
      <c r="L19" s="68"/>
      <c r="M19" s="68"/>
    </row>
    <row r="20" spans="1:13" s="69" customFormat="1" ht="15.6" x14ac:dyDescent="0.3">
      <c r="A20" s="70"/>
      <c r="B20"/>
      <c r="C20"/>
      <c r="D20" s="71"/>
      <c r="E20" s="71"/>
      <c r="F20" s="71"/>
      <c r="G20" s="72"/>
      <c r="H20" s="64"/>
      <c r="I20" s="65"/>
      <c r="J20" s="66"/>
      <c r="K20" s="67"/>
      <c r="L20" s="68"/>
      <c r="M20" s="68"/>
    </row>
    <row r="21" spans="1:13" ht="15.6" x14ac:dyDescent="0.3">
      <c r="A21" s="15" t="s">
        <v>48</v>
      </c>
      <c r="B21"/>
      <c r="C21"/>
      <c r="D21" s="74"/>
      <c r="E21" s="74"/>
      <c r="F21" s="73"/>
      <c r="G21" s="75"/>
      <c r="H21" s="76"/>
      <c r="I21" s="33"/>
    </row>
    <row r="22" spans="1:13" ht="14.4" x14ac:dyDescent="0.3">
      <c r="A22" s="77"/>
      <c r="B22"/>
      <c r="C22"/>
      <c r="D22" s="74"/>
      <c r="E22" s="74"/>
      <c r="F22" s="73"/>
      <c r="G22" s="75"/>
      <c r="H22" s="76"/>
      <c r="I22" s="33"/>
    </row>
    <row r="23" spans="1:13" ht="14.4" x14ac:dyDescent="0.3">
      <c r="A23" s="77"/>
      <c r="B23"/>
      <c r="C23"/>
      <c r="D23" s="74"/>
      <c r="E23" s="74"/>
      <c r="F23" s="73"/>
      <c r="G23" s="75"/>
      <c r="H23" s="76"/>
      <c r="I23" s="33"/>
    </row>
    <row r="24" spans="1:13" ht="14.4" x14ac:dyDescent="0.3">
      <c r="A24" s="77"/>
      <c r="B24"/>
      <c r="C24"/>
      <c r="D24" s="74"/>
      <c r="E24" s="74"/>
      <c r="F24" s="73"/>
      <c r="G24" s="75"/>
      <c r="H24" s="76"/>
      <c r="I24" s="33"/>
    </row>
    <row r="25" spans="1:13" x14ac:dyDescent="0.25">
      <c r="A25" s="77"/>
      <c r="B25" s="73"/>
      <c r="C25" s="73"/>
      <c r="D25" s="74"/>
      <c r="E25" s="74"/>
      <c r="F25" s="73"/>
      <c r="G25" s="75"/>
      <c r="H25" s="76"/>
      <c r="I25" s="33"/>
    </row>
    <row r="26" spans="1:13" x14ac:dyDescent="0.25">
      <c r="A26" s="77"/>
      <c r="B26" s="73"/>
      <c r="C26" s="73"/>
      <c r="D26" s="74"/>
      <c r="E26" s="74"/>
      <c r="F26" s="73"/>
      <c r="G26" s="75"/>
      <c r="H26" s="76"/>
      <c r="I26" s="33"/>
    </row>
    <row r="27" spans="1:13" x14ac:dyDescent="0.25">
      <c r="A27" s="77"/>
      <c r="B27" s="73"/>
      <c r="C27" s="73"/>
      <c r="D27" s="74"/>
      <c r="E27" s="74"/>
      <c r="F27" s="73"/>
      <c r="G27" s="75"/>
      <c r="H27" s="76"/>
      <c r="I27" s="33"/>
    </row>
    <row r="28" spans="1:13" x14ac:dyDescent="0.25">
      <c r="A28" s="77"/>
      <c r="B28" s="73"/>
      <c r="C28" s="73"/>
      <c r="D28" s="74"/>
      <c r="E28" s="74"/>
      <c r="F28" s="73"/>
      <c r="G28" s="75"/>
      <c r="H28" s="76"/>
      <c r="I28" s="33"/>
    </row>
    <row r="29" spans="1:13" x14ac:dyDescent="0.25">
      <c r="A29" s="77"/>
      <c r="B29" s="73"/>
      <c r="C29" s="73"/>
      <c r="D29" s="74"/>
      <c r="E29" s="74"/>
      <c r="F29" s="73"/>
      <c r="G29" s="75"/>
      <c r="H29" s="76"/>
      <c r="I29" s="33"/>
    </row>
    <row r="30" spans="1:13" x14ac:dyDescent="0.25">
      <c r="A30" s="77"/>
      <c r="B30" s="73"/>
      <c r="C30" s="73"/>
      <c r="D30" s="74"/>
      <c r="E30" s="74"/>
      <c r="F30" s="73"/>
      <c r="G30" s="75"/>
      <c r="H30" s="76"/>
      <c r="I30" s="33"/>
    </row>
    <row r="31" spans="1:13" x14ac:dyDescent="0.25">
      <c r="A31" s="77"/>
      <c r="B31" s="73"/>
      <c r="C31" s="73"/>
      <c r="D31" s="74"/>
      <c r="E31" s="74"/>
      <c r="F31" s="73"/>
      <c r="G31" s="75"/>
      <c r="H31" s="76"/>
      <c r="I31" s="33"/>
    </row>
    <row r="32" spans="1:13" x14ac:dyDescent="0.25">
      <c r="A32" s="77"/>
      <c r="B32" s="73"/>
      <c r="C32" s="73"/>
      <c r="D32" s="74"/>
      <c r="E32" s="74"/>
      <c r="F32" s="73"/>
      <c r="G32" s="75"/>
      <c r="H32" s="76"/>
      <c r="I32" s="33"/>
    </row>
    <row r="33" spans="1:9" x14ac:dyDescent="0.25">
      <c r="A33" s="77"/>
      <c r="B33" s="73"/>
      <c r="C33" s="73"/>
      <c r="D33" s="74"/>
      <c r="E33" s="74"/>
      <c r="F33" s="73"/>
      <c r="G33" s="75"/>
      <c r="H33" s="76"/>
      <c r="I33" s="33"/>
    </row>
    <row r="34" spans="1:9" x14ac:dyDescent="0.25">
      <c r="A34" s="77"/>
      <c r="B34" s="73"/>
      <c r="C34" s="73"/>
      <c r="D34" s="74"/>
      <c r="E34" s="74"/>
      <c r="F34" s="73"/>
      <c r="G34" s="75"/>
      <c r="H34" s="76"/>
      <c r="I34" s="33"/>
    </row>
    <row r="35" spans="1:9" x14ac:dyDescent="0.25">
      <c r="A35" s="77"/>
      <c r="B35" s="73"/>
      <c r="C35" s="73"/>
      <c r="D35" s="74"/>
      <c r="E35" s="74"/>
      <c r="F35" s="73"/>
      <c r="G35" s="75"/>
      <c r="H35" s="76"/>
      <c r="I35" s="33"/>
    </row>
    <row r="36" spans="1:9" x14ac:dyDescent="0.25">
      <c r="A36" s="77"/>
      <c r="B36" s="73"/>
      <c r="C36" s="73"/>
      <c r="D36" s="74"/>
      <c r="E36" s="74"/>
      <c r="F36" s="73"/>
      <c r="G36" s="75"/>
      <c r="H36" s="76"/>
      <c r="I36" s="33"/>
    </row>
    <row r="37" spans="1:9" x14ac:dyDescent="0.25">
      <c r="A37" s="77"/>
      <c r="B37" s="73"/>
      <c r="C37" s="73"/>
      <c r="D37" s="74"/>
      <c r="E37" s="74"/>
      <c r="F37" s="73"/>
      <c r="G37" s="75"/>
      <c r="H37" s="76"/>
      <c r="I37" s="33"/>
    </row>
    <row r="38" spans="1:9" x14ac:dyDescent="0.25">
      <c r="A38" s="77"/>
      <c r="B38" s="73"/>
      <c r="C38" s="73"/>
      <c r="D38" s="74"/>
      <c r="E38" s="74"/>
      <c r="F38" s="73"/>
      <c r="G38" s="75"/>
      <c r="H38" s="76"/>
      <c r="I38" s="33"/>
    </row>
    <row r="39" spans="1:9" x14ac:dyDescent="0.25">
      <c r="A39" s="77"/>
      <c r="B39" s="73"/>
      <c r="C39" s="73"/>
      <c r="D39" s="74"/>
      <c r="E39" s="74"/>
      <c r="F39" s="73"/>
      <c r="G39" s="75"/>
      <c r="H39" s="76"/>
      <c r="I39" s="33"/>
    </row>
    <row r="40" spans="1:9" x14ac:dyDescent="0.25">
      <c r="A40" s="77"/>
      <c r="B40" s="73"/>
      <c r="C40" s="73"/>
      <c r="D40" s="74"/>
      <c r="E40" s="74"/>
      <c r="F40" s="73"/>
      <c r="G40" s="75"/>
      <c r="H40" s="76"/>
      <c r="I40" s="33"/>
    </row>
    <row r="41" spans="1:9" x14ac:dyDescent="0.25">
      <c r="A41" s="77"/>
      <c r="B41" s="73"/>
      <c r="C41" s="73"/>
      <c r="D41" s="74"/>
      <c r="E41" s="74"/>
      <c r="F41" s="73"/>
      <c r="G41" s="75"/>
      <c r="H41" s="76"/>
      <c r="I41" s="33"/>
    </row>
    <row r="42" spans="1:9" x14ac:dyDescent="0.25">
      <c r="A42" s="77"/>
      <c r="B42" s="73"/>
      <c r="C42" s="73"/>
      <c r="D42" s="74"/>
      <c r="E42" s="74"/>
      <c r="F42" s="73"/>
      <c r="G42" s="75"/>
      <c r="H42" s="76"/>
      <c r="I42" s="33"/>
    </row>
    <row r="43" spans="1:9" x14ac:dyDescent="0.25">
      <c r="A43" s="77"/>
      <c r="B43" s="73"/>
      <c r="C43" s="73"/>
      <c r="D43" s="74"/>
      <c r="E43" s="74"/>
      <c r="F43" s="73"/>
      <c r="G43" s="75"/>
      <c r="H43" s="76"/>
      <c r="I43" s="33"/>
    </row>
    <row r="44" spans="1:9" x14ac:dyDescent="0.25">
      <c r="A44" s="77"/>
      <c r="B44" s="73"/>
      <c r="C44" s="73"/>
      <c r="D44" s="74"/>
      <c r="E44" s="74"/>
      <c r="F44" s="73"/>
      <c r="G44" s="75"/>
      <c r="H44" s="76"/>
      <c r="I44" s="33"/>
    </row>
    <row r="45" spans="1:9" x14ac:dyDescent="0.25">
      <c r="A45" s="77"/>
      <c r="B45" s="73"/>
      <c r="C45" s="73"/>
      <c r="D45" s="74"/>
      <c r="E45" s="74"/>
      <c r="F45" s="73"/>
      <c r="G45" s="75"/>
      <c r="H45" s="76"/>
      <c r="I45" s="33"/>
    </row>
    <row r="46" spans="1:9" x14ac:dyDescent="0.25">
      <c r="A46" s="77"/>
      <c r="B46" s="73"/>
      <c r="C46" s="73"/>
      <c r="D46" s="74"/>
      <c r="E46" s="74"/>
      <c r="F46" s="73"/>
      <c r="G46" s="75"/>
      <c r="H46" s="76"/>
      <c r="I46" s="33"/>
    </row>
    <row r="47" spans="1:9" x14ac:dyDescent="0.25">
      <c r="A47" s="77"/>
      <c r="B47" s="73"/>
      <c r="C47" s="73"/>
      <c r="D47" s="74"/>
      <c r="E47" s="74"/>
      <c r="F47" s="73"/>
      <c r="G47" s="75"/>
      <c r="H47" s="76"/>
      <c r="I47" s="33"/>
    </row>
    <row r="48" spans="1:9" x14ac:dyDescent="0.25">
      <c r="A48" s="77"/>
      <c r="B48" s="73"/>
      <c r="C48" s="73"/>
      <c r="D48" s="74"/>
      <c r="E48" s="74"/>
      <c r="F48" s="73"/>
      <c r="G48" s="75"/>
      <c r="H48" s="76"/>
      <c r="I48" s="33"/>
    </row>
    <row r="49" spans="1:9" x14ac:dyDescent="0.25">
      <c r="A49" s="77"/>
      <c r="B49" s="73"/>
      <c r="C49" s="73"/>
      <c r="D49" s="74"/>
      <c r="E49" s="74"/>
      <c r="F49" s="73"/>
      <c r="G49" s="75"/>
      <c r="H49" s="76"/>
      <c r="I49" s="33"/>
    </row>
    <row r="50" spans="1:9" x14ac:dyDescent="0.25">
      <c r="A50" s="77"/>
      <c r="B50" s="73"/>
      <c r="C50" s="73"/>
      <c r="D50" s="74"/>
      <c r="E50" s="74"/>
      <c r="F50" s="73"/>
      <c r="G50" s="75"/>
      <c r="H50" s="76"/>
      <c r="I50" s="33"/>
    </row>
    <row r="51" spans="1:9" x14ac:dyDescent="0.25">
      <c r="A51" s="77"/>
      <c r="B51" s="73"/>
      <c r="C51" s="73"/>
      <c r="D51" s="74"/>
      <c r="E51" s="74"/>
      <c r="F51" s="73"/>
      <c r="G51" s="75"/>
      <c r="H51" s="76"/>
      <c r="I51" s="33"/>
    </row>
    <row r="52" spans="1:9" x14ac:dyDescent="0.25">
      <c r="A52" s="77"/>
      <c r="B52" s="73"/>
      <c r="C52" s="73"/>
      <c r="D52" s="74"/>
      <c r="E52" s="74"/>
      <c r="F52" s="73"/>
      <c r="G52" s="75"/>
      <c r="H52" s="76"/>
      <c r="I52" s="33"/>
    </row>
    <row r="53" spans="1:9" x14ac:dyDescent="0.25">
      <c r="A53" s="77"/>
      <c r="B53" s="73"/>
      <c r="C53" s="73"/>
      <c r="D53" s="74"/>
      <c r="E53" s="74"/>
      <c r="F53" s="73"/>
      <c r="G53" s="75"/>
      <c r="H53" s="76"/>
      <c r="I53" s="33"/>
    </row>
    <row r="54" spans="1:9" x14ac:dyDescent="0.25">
      <c r="A54" s="77"/>
      <c r="B54" s="73"/>
      <c r="C54" s="73"/>
      <c r="D54" s="74"/>
      <c r="E54" s="74"/>
      <c r="F54" s="73"/>
      <c r="G54" s="75"/>
      <c r="H54" s="76"/>
      <c r="I54" s="33"/>
    </row>
    <row r="55" spans="1:9" x14ac:dyDescent="0.25">
      <c r="A55" s="77"/>
      <c r="B55" s="73"/>
      <c r="C55" s="73"/>
      <c r="D55" s="74"/>
      <c r="E55" s="74"/>
      <c r="F55" s="73"/>
      <c r="G55" s="75"/>
      <c r="H55" s="76"/>
      <c r="I55" s="33"/>
    </row>
    <row r="56" spans="1:9" x14ac:dyDescent="0.25">
      <c r="A56" s="77"/>
      <c r="B56" s="73"/>
      <c r="C56" s="73"/>
      <c r="D56" s="74"/>
      <c r="E56" s="74"/>
      <c r="F56" s="73"/>
      <c r="G56" s="75"/>
      <c r="H56" s="76"/>
      <c r="I56" s="33"/>
    </row>
    <row r="57" spans="1:9" x14ac:dyDescent="0.25">
      <c r="A57" s="77"/>
      <c r="B57" s="73"/>
      <c r="C57" s="73"/>
      <c r="D57" s="74"/>
      <c r="E57" s="74"/>
      <c r="F57" s="73"/>
      <c r="G57" s="75"/>
      <c r="H57" s="76"/>
      <c r="I57" s="33"/>
    </row>
    <row r="58" spans="1:9" x14ac:dyDescent="0.25">
      <c r="A58" s="77"/>
      <c r="B58" s="73"/>
      <c r="C58" s="73"/>
      <c r="D58" s="74"/>
      <c r="E58" s="74"/>
      <c r="F58" s="73"/>
      <c r="G58" s="75"/>
      <c r="H58" s="76"/>
      <c r="I58" s="33"/>
    </row>
    <row r="59" spans="1:9" x14ac:dyDescent="0.25">
      <c r="A59" s="77"/>
      <c r="B59" s="73"/>
      <c r="C59" s="73"/>
      <c r="D59" s="74"/>
      <c r="E59" s="74"/>
      <c r="F59" s="73"/>
      <c r="G59" s="75"/>
      <c r="H59" s="76"/>
      <c r="I59" s="33"/>
    </row>
    <row r="60" spans="1:9" x14ac:dyDescent="0.25">
      <c r="A60" s="77"/>
      <c r="B60" s="73"/>
      <c r="C60" s="73"/>
      <c r="D60" s="74"/>
      <c r="E60" s="74"/>
      <c r="F60" s="73"/>
      <c r="G60" s="75"/>
      <c r="H60" s="76"/>
      <c r="I60" s="33"/>
    </row>
    <row r="61" spans="1:9" x14ac:dyDescent="0.25">
      <c r="A61" s="77"/>
      <c r="B61" s="73"/>
      <c r="C61" s="73"/>
      <c r="D61" s="74"/>
      <c r="E61" s="74"/>
      <c r="F61" s="73"/>
      <c r="G61" s="75"/>
      <c r="H61" s="76"/>
      <c r="I61" s="33"/>
    </row>
    <row r="62" spans="1:9" x14ac:dyDescent="0.25">
      <c r="A62" s="77"/>
      <c r="B62" s="73"/>
      <c r="C62" s="73"/>
      <c r="D62" s="74"/>
      <c r="E62" s="74"/>
      <c r="F62" s="73"/>
      <c r="G62" s="75"/>
      <c r="H62" s="76"/>
      <c r="I62" s="33"/>
    </row>
    <row r="63" spans="1:9" x14ac:dyDescent="0.25">
      <c r="A63" s="77"/>
      <c r="B63" s="73"/>
      <c r="C63" s="73"/>
      <c r="D63" s="74"/>
      <c r="E63" s="74"/>
      <c r="F63" s="73"/>
      <c r="G63" s="75"/>
      <c r="H63" s="76"/>
      <c r="I63" s="33"/>
    </row>
    <row r="64" spans="1:9" x14ac:dyDescent="0.25">
      <c r="A64" s="77"/>
      <c r="B64" s="73"/>
      <c r="C64" s="73"/>
      <c r="D64" s="74"/>
      <c r="E64" s="74"/>
      <c r="F64" s="73"/>
      <c r="G64" s="75"/>
      <c r="H64" s="76"/>
      <c r="I64" s="33"/>
    </row>
    <row r="65" spans="1:9" x14ac:dyDescent="0.25">
      <c r="A65" s="77"/>
      <c r="B65" s="73"/>
      <c r="C65" s="73"/>
      <c r="D65" s="74"/>
      <c r="E65" s="74"/>
      <c r="F65" s="73"/>
      <c r="G65" s="75"/>
      <c r="H65" s="76"/>
      <c r="I65" s="33"/>
    </row>
    <row r="66" spans="1:9" x14ac:dyDescent="0.25">
      <c r="A66" s="77"/>
      <c r="B66" s="73"/>
      <c r="C66" s="73"/>
      <c r="D66" s="74"/>
      <c r="E66" s="74"/>
      <c r="F66" s="73"/>
      <c r="G66" s="75"/>
      <c r="H66" s="76"/>
      <c r="I66" s="33"/>
    </row>
    <row r="67" spans="1:9" x14ac:dyDescent="0.25">
      <c r="A67" s="77"/>
      <c r="B67" s="73"/>
      <c r="C67" s="73"/>
      <c r="D67" s="74"/>
      <c r="E67" s="74"/>
      <c r="F67" s="73"/>
      <c r="G67" s="75"/>
      <c r="H67" s="76"/>
      <c r="I67" s="33"/>
    </row>
    <row r="68" spans="1:9" x14ac:dyDescent="0.25">
      <c r="A68" s="77"/>
      <c r="B68" s="73"/>
      <c r="C68" s="73"/>
      <c r="D68" s="74"/>
      <c r="E68" s="74"/>
      <c r="F68" s="73"/>
      <c r="G68" s="75"/>
      <c r="H68" s="76"/>
      <c r="I68" s="33"/>
    </row>
    <row r="69" spans="1:9" x14ac:dyDescent="0.25">
      <c r="A69" s="77"/>
      <c r="B69" s="73"/>
      <c r="C69" s="73"/>
      <c r="D69" s="74"/>
      <c r="E69" s="74"/>
      <c r="F69" s="73"/>
      <c r="G69" s="75"/>
      <c r="H69" s="76"/>
      <c r="I69" s="33"/>
    </row>
    <row r="70" spans="1:9" x14ac:dyDescent="0.25">
      <c r="A70" s="77"/>
      <c r="B70" s="73"/>
      <c r="C70" s="73"/>
      <c r="D70" s="74"/>
      <c r="E70" s="74"/>
      <c r="F70" s="73"/>
      <c r="G70" s="75"/>
      <c r="H70" s="76"/>
      <c r="I70" s="33"/>
    </row>
    <row r="71" spans="1:9" x14ac:dyDescent="0.25">
      <c r="A71" s="77"/>
      <c r="B71" s="73"/>
      <c r="C71" s="73"/>
      <c r="D71" s="74"/>
      <c r="E71" s="74"/>
      <c r="F71" s="73"/>
      <c r="G71" s="75"/>
      <c r="H71" s="76"/>
      <c r="I71" s="33"/>
    </row>
    <row r="72" spans="1:9" x14ac:dyDescent="0.25">
      <c r="A72" s="77"/>
      <c r="B72" s="73"/>
      <c r="C72" s="73"/>
      <c r="D72" s="74"/>
      <c r="E72" s="74"/>
      <c r="F72" s="73"/>
      <c r="G72" s="75"/>
      <c r="H72" s="76"/>
      <c r="I72" s="33"/>
    </row>
    <row r="73" spans="1:9" x14ac:dyDescent="0.25">
      <c r="A73" s="77"/>
      <c r="B73" s="73"/>
      <c r="C73" s="73"/>
      <c r="D73" s="74"/>
      <c r="E73" s="74"/>
      <c r="F73" s="73"/>
      <c r="G73" s="75"/>
      <c r="H73" s="76"/>
      <c r="I73" s="33"/>
    </row>
    <row r="74" spans="1:9" x14ac:dyDescent="0.25">
      <c r="A74" s="77"/>
      <c r="B74" s="73"/>
      <c r="C74" s="73"/>
      <c r="D74" s="74"/>
      <c r="E74" s="74"/>
      <c r="F74" s="73"/>
      <c r="G74" s="75"/>
      <c r="H74" s="76"/>
      <c r="I74" s="33"/>
    </row>
    <row r="75" spans="1:9" x14ac:dyDescent="0.25">
      <c r="A75" s="77"/>
      <c r="B75" s="73"/>
      <c r="C75" s="73"/>
      <c r="D75" s="74"/>
      <c r="E75" s="74"/>
      <c r="F75" s="73"/>
      <c r="G75" s="75"/>
      <c r="H75" s="76"/>
      <c r="I75" s="33"/>
    </row>
    <row r="76" spans="1:9" x14ac:dyDescent="0.25">
      <c r="A76" s="77"/>
      <c r="B76" s="73"/>
      <c r="C76" s="73"/>
      <c r="D76" s="74"/>
      <c r="E76" s="74"/>
      <c r="F76" s="73"/>
      <c r="G76" s="75"/>
      <c r="H76" s="76"/>
      <c r="I76" s="33"/>
    </row>
    <row r="77" spans="1:9" x14ac:dyDescent="0.25">
      <c r="A77" s="77"/>
      <c r="B77" s="73"/>
      <c r="C77" s="73"/>
      <c r="D77" s="74"/>
      <c r="E77" s="74"/>
      <c r="F77" s="73"/>
      <c r="G77" s="75"/>
      <c r="H77" s="76"/>
      <c r="I77" s="33"/>
    </row>
    <row r="78" spans="1:9" x14ac:dyDescent="0.25">
      <c r="A78" s="77"/>
      <c r="B78" s="73"/>
      <c r="C78" s="73"/>
      <c r="D78" s="74"/>
      <c r="E78" s="74"/>
      <c r="F78" s="73"/>
      <c r="G78" s="75"/>
      <c r="H78" s="76"/>
      <c r="I78" s="33"/>
    </row>
    <row r="79" spans="1:9" x14ac:dyDescent="0.25">
      <c r="A79" s="77"/>
      <c r="B79" s="73"/>
      <c r="C79" s="73"/>
      <c r="D79" s="74"/>
      <c r="E79" s="74"/>
      <c r="F79" s="73"/>
      <c r="G79" s="75"/>
      <c r="H79" s="76"/>
      <c r="I79" s="33"/>
    </row>
    <row r="80" spans="1:9" x14ac:dyDescent="0.25">
      <c r="A80" s="77"/>
      <c r="B80" s="73"/>
      <c r="C80" s="73"/>
      <c r="D80" s="74"/>
      <c r="E80" s="74"/>
      <c r="F80" s="73"/>
      <c r="G80" s="75"/>
      <c r="H80" s="76"/>
      <c r="I80" s="33"/>
    </row>
    <row r="81" spans="1:9" x14ac:dyDescent="0.25">
      <c r="A81" s="77"/>
      <c r="B81" s="73"/>
      <c r="C81" s="73"/>
      <c r="D81" s="74"/>
      <c r="E81" s="74"/>
      <c r="F81" s="73"/>
      <c r="G81" s="75"/>
      <c r="H81" s="76"/>
      <c r="I81" s="33"/>
    </row>
    <row r="82" spans="1:9" x14ac:dyDescent="0.25">
      <c r="A82" s="77"/>
      <c r="B82" s="73"/>
      <c r="C82" s="73"/>
      <c r="D82" s="74"/>
      <c r="E82" s="74"/>
      <c r="F82" s="73"/>
      <c r="G82" s="75"/>
      <c r="H82" s="76"/>
      <c r="I82" s="33"/>
    </row>
    <row r="83" spans="1:9" x14ac:dyDescent="0.25">
      <c r="A83" s="77"/>
      <c r="B83" s="73"/>
      <c r="C83" s="73"/>
      <c r="D83" s="74"/>
      <c r="E83" s="74"/>
      <c r="F83" s="73"/>
      <c r="G83" s="75"/>
      <c r="H83" s="76"/>
      <c r="I83" s="33"/>
    </row>
    <row r="84" spans="1:9" x14ac:dyDescent="0.25">
      <c r="A84" s="77"/>
      <c r="B84" s="73"/>
      <c r="C84" s="73"/>
      <c r="D84" s="74"/>
      <c r="E84" s="74"/>
      <c r="F84" s="73"/>
      <c r="G84" s="75"/>
      <c r="H84" s="76"/>
      <c r="I84" s="33"/>
    </row>
    <row r="85" spans="1:9" x14ac:dyDescent="0.25">
      <c r="A85" s="77"/>
      <c r="B85" s="73"/>
      <c r="C85" s="73"/>
      <c r="D85" s="74"/>
      <c r="E85" s="74"/>
      <c r="F85" s="73"/>
      <c r="G85" s="75"/>
      <c r="H85" s="76"/>
      <c r="I85" s="33"/>
    </row>
    <row r="86" spans="1:9" x14ac:dyDescent="0.25">
      <c r="A86" s="77"/>
      <c r="B86" s="73"/>
      <c r="C86" s="73"/>
      <c r="D86" s="74"/>
      <c r="E86" s="74"/>
      <c r="F86" s="73"/>
      <c r="G86" s="75"/>
      <c r="H86" s="76"/>
      <c r="I86" s="33"/>
    </row>
    <row r="87" spans="1:9" x14ac:dyDescent="0.25">
      <c r="A87" s="77"/>
      <c r="B87" s="73"/>
      <c r="C87" s="73"/>
      <c r="D87" s="74"/>
      <c r="E87" s="74"/>
      <c r="F87" s="73"/>
      <c r="G87" s="75"/>
      <c r="H87" s="76"/>
      <c r="I87" s="33"/>
    </row>
    <row r="88" spans="1:9" x14ac:dyDescent="0.25">
      <c r="A88" s="77"/>
      <c r="B88" s="73"/>
      <c r="C88" s="73"/>
      <c r="D88" s="74"/>
      <c r="E88" s="74"/>
      <c r="F88" s="73"/>
      <c r="G88" s="75"/>
      <c r="H88" s="76"/>
      <c r="I88" s="33"/>
    </row>
    <row r="89" spans="1:9" x14ac:dyDescent="0.25">
      <c r="A89" s="77"/>
      <c r="B89" s="73"/>
      <c r="C89" s="73"/>
      <c r="D89" s="74"/>
      <c r="E89" s="74"/>
      <c r="F89" s="73"/>
      <c r="G89" s="75"/>
      <c r="H89" s="76"/>
      <c r="I89" s="33"/>
    </row>
    <row r="90" spans="1:9" x14ac:dyDescent="0.25">
      <c r="A90" s="77"/>
      <c r="B90" s="73"/>
      <c r="C90" s="73"/>
      <c r="D90" s="74"/>
      <c r="E90" s="74"/>
      <c r="F90" s="73"/>
      <c r="G90" s="75"/>
      <c r="H90" s="76"/>
      <c r="I90" s="33"/>
    </row>
    <row r="91" spans="1:9" x14ac:dyDescent="0.25">
      <c r="A91" s="77"/>
      <c r="B91" s="73"/>
      <c r="C91" s="73"/>
      <c r="D91" s="74"/>
      <c r="E91" s="74"/>
      <c r="F91" s="73"/>
      <c r="G91" s="75"/>
      <c r="H91" s="76"/>
      <c r="I91" s="33"/>
    </row>
    <row r="92" spans="1:9" x14ac:dyDescent="0.25">
      <c r="A92" s="77"/>
      <c r="B92" s="73"/>
      <c r="C92" s="73"/>
      <c r="D92" s="74"/>
      <c r="E92" s="74"/>
      <c r="F92" s="73"/>
      <c r="G92" s="75"/>
      <c r="H92" s="76"/>
      <c r="I92" s="33"/>
    </row>
    <row r="93" spans="1:9" x14ac:dyDescent="0.25">
      <c r="A93" s="77"/>
      <c r="B93" s="73"/>
      <c r="C93" s="73"/>
      <c r="D93" s="74"/>
      <c r="E93" s="74"/>
      <c r="F93" s="73"/>
      <c r="G93" s="75"/>
      <c r="H93" s="76"/>
      <c r="I93" s="33"/>
    </row>
    <row r="94" spans="1:9" x14ac:dyDescent="0.25">
      <c r="A94" s="77"/>
      <c r="B94" s="73"/>
      <c r="C94" s="73"/>
      <c r="D94" s="74"/>
      <c r="E94" s="74"/>
      <c r="F94" s="73"/>
      <c r="G94" s="75"/>
      <c r="H94" s="76"/>
      <c r="I94" s="33"/>
    </row>
    <row r="95" spans="1:9" x14ac:dyDescent="0.25">
      <c r="A95" s="77"/>
      <c r="B95" s="73"/>
      <c r="C95" s="73"/>
      <c r="D95" s="74"/>
      <c r="E95" s="74"/>
      <c r="F95" s="73"/>
      <c r="G95" s="75"/>
      <c r="H95" s="76"/>
      <c r="I95" s="33"/>
    </row>
    <row r="96" spans="1:9" x14ac:dyDescent="0.25">
      <c r="A96" s="77"/>
      <c r="B96" s="73"/>
      <c r="C96" s="73"/>
      <c r="D96" s="74"/>
      <c r="E96" s="74"/>
      <c r="F96" s="73"/>
      <c r="G96" s="75"/>
      <c r="H96" s="76"/>
      <c r="I96" s="33"/>
    </row>
    <row r="97" spans="1:9" x14ac:dyDescent="0.25">
      <c r="A97" s="77"/>
      <c r="B97" s="73"/>
      <c r="C97" s="73"/>
      <c r="D97" s="74"/>
      <c r="E97" s="74"/>
      <c r="F97" s="73"/>
      <c r="G97" s="75"/>
      <c r="H97" s="76"/>
      <c r="I97" s="33"/>
    </row>
    <row r="98" spans="1:9" x14ac:dyDescent="0.25">
      <c r="A98" s="77"/>
      <c r="B98" s="73"/>
      <c r="C98" s="73"/>
      <c r="D98" s="74"/>
      <c r="E98" s="74"/>
      <c r="F98" s="73"/>
      <c r="G98" s="75"/>
      <c r="H98" s="76"/>
      <c r="I98" s="33"/>
    </row>
    <row r="99" spans="1:9" x14ac:dyDescent="0.25">
      <c r="A99" s="77"/>
      <c r="B99" s="73"/>
      <c r="C99" s="73"/>
      <c r="D99" s="74"/>
      <c r="E99" s="74"/>
      <c r="F99" s="73"/>
      <c r="G99" s="75"/>
      <c r="H99" s="76"/>
      <c r="I99" s="33"/>
    </row>
    <row r="100" spans="1:9" x14ac:dyDescent="0.25">
      <c r="A100" s="77"/>
      <c r="B100" s="73"/>
      <c r="C100" s="73"/>
      <c r="D100" s="74"/>
      <c r="E100" s="74"/>
      <c r="F100" s="73"/>
      <c r="G100" s="75"/>
      <c r="H100" s="76"/>
      <c r="I100" s="33"/>
    </row>
    <row r="101" spans="1:9" x14ac:dyDescent="0.25">
      <c r="A101" s="77"/>
      <c r="B101" s="73"/>
      <c r="C101" s="73"/>
      <c r="D101" s="74"/>
      <c r="E101" s="74"/>
      <c r="F101" s="73"/>
      <c r="G101" s="75"/>
      <c r="H101" s="76"/>
      <c r="I101" s="33"/>
    </row>
    <row r="102" spans="1:9" x14ac:dyDescent="0.25">
      <c r="A102" s="77"/>
      <c r="B102" s="73"/>
      <c r="C102" s="73"/>
      <c r="D102" s="74"/>
      <c r="E102" s="74"/>
      <c r="F102" s="73"/>
      <c r="G102" s="75"/>
      <c r="H102" s="76"/>
      <c r="I102" s="33"/>
    </row>
    <row r="103" spans="1:9" x14ac:dyDescent="0.25">
      <c r="A103" s="77"/>
      <c r="B103" s="73"/>
      <c r="C103" s="73"/>
      <c r="D103" s="74"/>
      <c r="E103" s="74"/>
      <c r="F103" s="73"/>
      <c r="G103" s="75"/>
      <c r="H103" s="76"/>
      <c r="I103" s="33"/>
    </row>
    <row r="104" spans="1:9" x14ac:dyDescent="0.25">
      <c r="A104" s="77"/>
      <c r="B104" s="73"/>
      <c r="C104" s="73"/>
      <c r="D104" s="74"/>
      <c r="E104" s="74"/>
      <c r="F104" s="73"/>
      <c r="G104" s="75"/>
      <c r="H104" s="76"/>
      <c r="I104" s="33"/>
    </row>
    <row r="105" spans="1:9" x14ac:dyDescent="0.25">
      <c r="A105" s="77"/>
      <c r="B105" s="73"/>
      <c r="C105" s="73"/>
      <c r="D105" s="74"/>
      <c r="E105" s="74"/>
      <c r="F105" s="73"/>
      <c r="G105" s="75"/>
      <c r="H105" s="76"/>
      <c r="I105" s="33"/>
    </row>
    <row r="106" spans="1:9" x14ac:dyDescent="0.25">
      <c r="A106" s="77"/>
      <c r="B106" s="73"/>
      <c r="C106" s="73"/>
      <c r="D106" s="74"/>
      <c r="E106" s="74"/>
      <c r="F106" s="73"/>
      <c r="G106" s="75"/>
      <c r="H106" s="76"/>
      <c r="I106" s="33"/>
    </row>
    <row r="107" spans="1:9" x14ac:dyDescent="0.25">
      <c r="A107" s="77"/>
      <c r="B107" s="73"/>
      <c r="C107" s="73"/>
      <c r="D107" s="74"/>
      <c r="E107" s="74"/>
      <c r="F107" s="73"/>
      <c r="G107" s="75"/>
      <c r="H107" s="76"/>
      <c r="I107" s="33"/>
    </row>
    <row r="108" spans="1:9" x14ac:dyDescent="0.25">
      <c r="A108" s="77"/>
      <c r="B108" s="73"/>
      <c r="C108" s="73"/>
      <c r="D108" s="74"/>
      <c r="E108" s="74"/>
      <c r="F108" s="73"/>
      <c r="G108" s="75"/>
      <c r="H108" s="76"/>
      <c r="I108" s="33"/>
    </row>
    <row r="109" spans="1:9" x14ac:dyDescent="0.25">
      <c r="A109" s="77"/>
      <c r="B109" s="73"/>
      <c r="C109" s="73"/>
      <c r="D109" s="74"/>
      <c r="E109" s="74"/>
      <c r="F109" s="73"/>
      <c r="G109" s="75"/>
      <c r="H109" s="76"/>
      <c r="I109" s="33"/>
    </row>
    <row r="110" spans="1:9" x14ac:dyDescent="0.25">
      <c r="A110" s="77"/>
      <c r="B110" s="73"/>
      <c r="C110" s="73"/>
      <c r="D110" s="74"/>
      <c r="E110" s="74"/>
      <c r="F110" s="73"/>
      <c r="G110" s="75"/>
      <c r="H110" s="76"/>
      <c r="I110" s="33"/>
    </row>
    <row r="111" spans="1:9" x14ac:dyDescent="0.25">
      <c r="A111" s="77"/>
      <c r="B111" s="73"/>
      <c r="C111" s="73"/>
      <c r="D111" s="74"/>
      <c r="E111" s="74"/>
      <c r="F111" s="73"/>
      <c r="G111" s="75"/>
      <c r="H111" s="76"/>
      <c r="I111" s="33"/>
    </row>
    <row r="112" spans="1:9" x14ac:dyDescent="0.25">
      <c r="A112" s="77"/>
      <c r="B112" s="73"/>
      <c r="C112" s="73"/>
      <c r="D112" s="74"/>
      <c r="E112" s="74"/>
      <c r="F112" s="73"/>
      <c r="G112" s="75"/>
      <c r="H112" s="76"/>
      <c r="I112" s="33"/>
    </row>
    <row r="113" spans="1:9" x14ac:dyDescent="0.25">
      <c r="A113" s="77"/>
      <c r="B113" s="73"/>
      <c r="C113" s="73"/>
      <c r="D113" s="74"/>
      <c r="E113" s="74"/>
      <c r="F113" s="73"/>
      <c r="G113" s="75"/>
      <c r="H113" s="76"/>
      <c r="I113" s="33"/>
    </row>
    <row r="114" spans="1:9" x14ac:dyDescent="0.25">
      <c r="A114" s="77"/>
      <c r="B114" s="73"/>
      <c r="C114" s="73"/>
      <c r="D114" s="74"/>
      <c r="E114" s="74"/>
      <c r="F114" s="73"/>
      <c r="G114" s="75"/>
      <c r="H114" s="76"/>
      <c r="I114" s="33"/>
    </row>
    <row r="115" spans="1:9" x14ac:dyDescent="0.25">
      <c r="A115" s="77"/>
      <c r="B115" s="73"/>
      <c r="C115" s="73"/>
      <c r="D115" s="74"/>
      <c r="E115" s="74"/>
      <c r="F115" s="73"/>
      <c r="G115" s="75"/>
      <c r="H115" s="76"/>
      <c r="I115" s="33"/>
    </row>
    <row r="116" spans="1:9" x14ac:dyDescent="0.25">
      <c r="A116" s="77"/>
      <c r="B116" s="73"/>
      <c r="C116" s="73"/>
      <c r="D116" s="74"/>
      <c r="E116" s="74"/>
      <c r="F116" s="73"/>
      <c r="G116" s="75"/>
      <c r="H116" s="76"/>
      <c r="I116" s="33"/>
    </row>
    <row r="117" spans="1:9" x14ac:dyDescent="0.25">
      <c r="A117" s="77"/>
      <c r="B117" s="73"/>
      <c r="C117" s="73"/>
      <c r="D117" s="74"/>
      <c r="E117" s="74"/>
      <c r="F117" s="73"/>
      <c r="G117" s="75"/>
      <c r="H117" s="76"/>
      <c r="I117" s="33"/>
    </row>
    <row r="118" spans="1:9" x14ac:dyDescent="0.25">
      <c r="A118" s="77"/>
      <c r="B118" s="73"/>
      <c r="C118" s="73"/>
      <c r="D118" s="74"/>
      <c r="E118" s="74"/>
      <c r="F118" s="73"/>
      <c r="G118" s="75"/>
      <c r="H118" s="76"/>
      <c r="I118" s="33"/>
    </row>
    <row r="119" spans="1:9" x14ac:dyDescent="0.25">
      <c r="A119" s="77"/>
      <c r="B119" s="73"/>
      <c r="C119" s="73"/>
      <c r="D119" s="74"/>
      <c r="E119" s="74"/>
      <c r="F119" s="73"/>
      <c r="G119" s="75"/>
      <c r="H119" s="76"/>
      <c r="I119" s="33"/>
    </row>
    <row r="120" spans="1:9" x14ac:dyDescent="0.25">
      <c r="A120" s="77"/>
      <c r="B120" s="73"/>
      <c r="C120" s="73"/>
      <c r="D120" s="74"/>
      <c r="E120" s="74"/>
      <c r="F120" s="73"/>
      <c r="G120" s="75"/>
      <c r="H120" s="76"/>
      <c r="I120" s="33"/>
    </row>
    <row r="121" spans="1:9" x14ac:dyDescent="0.25">
      <c r="A121" s="77"/>
      <c r="B121" s="73"/>
      <c r="C121" s="73"/>
      <c r="D121" s="74"/>
      <c r="E121" s="74"/>
      <c r="F121" s="73"/>
      <c r="G121" s="75"/>
      <c r="H121" s="76"/>
      <c r="I121" s="33"/>
    </row>
    <row r="122" spans="1:9" x14ac:dyDescent="0.25">
      <c r="A122" s="77"/>
      <c r="B122" s="73"/>
      <c r="C122" s="73"/>
      <c r="D122" s="74"/>
      <c r="E122" s="74"/>
      <c r="F122" s="73"/>
      <c r="G122" s="75"/>
      <c r="H122" s="76"/>
      <c r="I122" s="33"/>
    </row>
    <row r="123" spans="1:9" x14ac:dyDescent="0.25">
      <c r="A123" s="77"/>
      <c r="B123" s="73"/>
      <c r="C123" s="73"/>
      <c r="D123" s="74"/>
      <c r="E123" s="74"/>
      <c r="F123" s="73"/>
      <c r="G123" s="75"/>
      <c r="H123" s="76"/>
      <c r="I123" s="33"/>
    </row>
    <row r="124" spans="1:9" x14ac:dyDescent="0.25">
      <c r="A124" s="77"/>
      <c r="B124" s="73"/>
      <c r="C124" s="73"/>
      <c r="D124" s="74"/>
      <c r="E124" s="74"/>
      <c r="F124" s="73"/>
      <c r="G124" s="75"/>
      <c r="H124" s="76"/>
      <c r="I124" s="33"/>
    </row>
    <row r="125" spans="1:9" x14ac:dyDescent="0.25">
      <c r="A125" s="77"/>
      <c r="B125" s="73"/>
      <c r="C125" s="73"/>
      <c r="D125" s="74"/>
      <c r="E125" s="74"/>
      <c r="F125" s="73"/>
      <c r="G125" s="75"/>
      <c r="H125" s="76"/>
      <c r="I125" s="33"/>
    </row>
    <row r="126" spans="1:9" x14ac:dyDescent="0.25">
      <c r="A126" s="77"/>
      <c r="B126" s="73"/>
      <c r="C126" s="73"/>
      <c r="D126" s="74"/>
      <c r="E126" s="74"/>
      <c r="F126" s="73"/>
      <c r="G126" s="75"/>
      <c r="H126" s="76"/>
      <c r="I126" s="33"/>
    </row>
    <row r="127" spans="1:9" x14ac:dyDescent="0.25">
      <c r="A127" s="77"/>
      <c r="B127" s="73"/>
      <c r="C127" s="73"/>
      <c r="D127" s="74"/>
      <c r="E127" s="74"/>
      <c r="F127" s="73"/>
      <c r="G127" s="75"/>
      <c r="H127" s="76"/>
      <c r="I127" s="33"/>
    </row>
    <row r="128" spans="1:9" x14ac:dyDescent="0.25">
      <c r="A128" s="77"/>
      <c r="B128" s="73"/>
      <c r="C128" s="73"/>
      <c r="D128" s="74"/>
      <c r="E128" s="74"/>
      <c r="F128" s="73"/>
      <c r="G128" s="75"/>
      <c r="H128" s="76"/>
      <c r="I128" s="33"/>
    </row>
    <row r="129" spans="1:9" x14ac:dyDescent="0.25">
      <c r="A129" s="77"/>
      <c r="B129" s="73"/>
      <c r="C129" s="73"/>
      <c r="D129" s="74"/>
      <c r="E129" s="74"/>
      <c r="F129" s="73"/>
      <c r="G129" s="75"/>
      <c r="H129" s="76"/>
      <c r="I129" s="33"/>
    </row>
    <row r="130" spans="1:9" x14ac:dyDescent="0.25">
      <c r="A130" s="77"/>
      <c r="B130" s="73"/>
      <c r="C130" s="73"/>
      <c r="D130" s="74"/>
      <c r="E130" s="74"/>
      <c r="F130" s="73"/>
      <c r="G130" s="75"/>
      <c r="H130" s="76"/>
      <c r="I130" s="33"/>
    </row>
    <row r="131" spans="1:9" x14ac:dyDescent="0.25">
      <c r="A131" s="77"/>
      <c r="B131" s="73"/>
      <c r="C131" s="73"/>
      <c r="D131" s="74"/>
      <c r="E131" s="74"/>
      <c r="F131" s="73"/>
      <c r="G131" s="75"/>
      <c r="H131" s="76"/>
      <c r="I131" s="33"/>
    </row>
    <row r="132" spans="1:9" x14ac:dyDescent="0.25">
      <c r="A132" s="77"/>
      <c r="B132" s="73"/>
      <c r="C132" s="73"/>
      <c r="D132" s="74"/>
      <c r="E132" s="74"/>
      <c r="F132" s="73"/>
      <c r="G132" s="75"/>
      <c r="H132" s="76"/>
      <c r="I132" s="33"/>
    </row>
    <row r="133" spans="1:9" x14ac:dyDescent="0.25">
      <c r="A133" s="77"/>
      <c r="B133" s="73"/>
      <c r="C133" s="73"/>
      <c r="D133" s="74"/>
      <c r="E133" s="74"/>
      <c r="F133" s="73"/>
      <c r="G133" s="75"/>
      <c r="H133" s="76"/>
      <c r="I133" s="33"/>
    </row>
    <row r="134" spans="1:9" x14ac:dyDescent="0.25">
      <c r="A134" s="77"/>
      <c r="B134" s="73"/>
      <c r="C134" s="73"/>
      <c r="D134" s="74"/>
      <c r="E134" s="74"/>
      <c r="F134" s="73"/>
      <c r="G134" s="75"/>
      <c r="H134" s="76"/>
      <c r="I134" s="33"/>
    </row>
    <row r="135" spans="1:9" x14ac:dyDescent="0.25">
      <c r="A135" s="77"/>
      <c r="B135" s="73"/>
      <c r="C135" s="73"/>
      <c r="D135" s="74"/>
      <c r="E135" s="74"/>
      <c r="F135" s="73"/>
      <c r="G135" s="75"/>
      <c r="H135" s="76"/>
      <c r="I135" s="33"/>
    </row>
    <row r="136" spans="1:9" x14ac:dyDescent="0.25">
      <c r="A136" s="77"/>
      <c r="B136" s="73"/>
      <c r="C136" s="73"/>
      <c r="D136" s="74"/>
      <c r="E136" s="74"/>
      <c r="F136" s="73"/>
      <c r="G136" s="75"/>
      <c r="H136" s="76"/>
      <c r="I136" s="33"/>
    </row>
    <row r="137" spans="1:9" x14ac:dyDescent="0.25">
      <c r="A137" s="77"/>
      <c r="B137" s="73"/>
      <c r="C137" s="73"/>
      <c r="D137" s="74"/>
      <c r="E137" s="74"/>
      <c r="F137" s="73"/>
      <c r="G137" s="75"/>
      <c r="H137" s="76"/>
      <c r="I137" s="33"/>
    </row>
    <row r="138" spans="1:9" x14ac:dyDescent="0.25">
      <c r="A138" s="77"/>
      <c r="B138" s="73"/>
      <c r="C138" s="73"/>
      <c r="D138" s="74"/>
      <c r="E138" s="74"/>
      <c r="F138" s="73"/>
      <c r="G138" s="75"/>
      <c r="H138" s="76"/>
      <c r="I138" s="33"/>
    </row>
    <row r="139" spans="1:9" x14ac:dyDescent="0.25">
      <c r="A139" s="77"/>
      <c r="B139" s="73"/>
      <c r="C139" s="73"/>
      <c r="D139" s="74"/>
      <c r="E139" s="74"/>
      <c r="F139" s="73"/>
      <c r="G139" s="75"/>
      <c r="H139" s="76"/>
      <c r="I139" s="33"/>
    </row>
    <row r="140" spans="1:9" x14ac:dyDescent="0.25">
      <c r="A140" s="77"/>
      <c r="B140" s="73"/>
      <c r="C140" s="73"/>
      <c r="D140" s="74"/>
      <c r="E140" s="74"/>
      <c r="F140" s="73"/>
      <c r="G140" s="75"/>
      <c r="H140" s="76"/>
      <c r="I140" s="33"/>
    </row>
    <row r="141" spans="1:9" x14ac:dyDescent="0.25">
      <c r="A141" s="77"/>
      <c r="B141" s="73"/>
      <c r="C141" s="73"/>
      <c r="D141" s="74"/>
      <c r="E141" s="74"/>
      <c r="F141" s="73"/>
      <c r="G141" s="75"/>
      <c r="H141" s="76"/>
      <c r="I141" s="33"/>
    </row>
    <row r="142" spans="1:9" x14ac:dyDescent="0.25">
      <c r="A142" s="77"/>
      <c r="B142" s="73"/>
      <c r="C142" s="73"/>
      <c r="D142" s="74"/>
      <c r="E142" s="74"/>
      <c r="F142" s="73"/>
      <c r="G142" s="75"/>
      <c r="H142" s="76"/>
      <c r="I142" s="33"/>
    </row>
    <row r="143" spans="1:9" x14ac:dyDescent="0.25">
      <c r="A143" s="77"/>
      <c r="B143" s="73"/>
      <c r="C143" s="73"/>
      <c r="D143" s="74"/>
      <c r="E143" s="74"/>
      <c r="F143" s="73"/>
      <c r="G143" s="75"/>
      <c r="H143" s="76"/>
      <c r="I143" s="33"/>
    </row>
    <row r="144" spans="1:9" x14ac:dyDescent="0.25">
      <c r="A144" s="77"/>
      <c r="B144" s="73"/>
      <c r="C144" s="73"/>
      <c r="D144" s="74"/>
      <c r="E144" s="74"/>
      <c r="F144" s="73"/>
      <c r="G144" s="75"/>
      <c r="H144" s="76"/>
      <c r="I144" s="33"/>
    </row>
    <row r="145" spans="1:9" x14ac:dyDescent="0.25">
      <c r="A145" s="77"/>
      <c r="B145" s="73"/>
      <c r="C145" s="73"/>
      <c r="D145" s="74"/>
      <c r="E145" s="74"/>
      <c r="F145" s="73"/>
      <c r="G145" s="75"/>
      <c r="H145" s="76"/>
      <c r="I145" s="33"/>
    </row>
    <row r="146" spans="1:9" x14ac:dyDescent="0.25">
      <c r="A146" s="77"/>
      <c r="B146" s="73"/>
      <c r="C146" s="73"/>
      <c r="D146" s="74"/>
      <c r="E146" s="74"/>
      <c r="F146" s="73"/>
      <c r="G146" s="75"/>
      <c r="H146" s="76"/>
      <c r="I146" s="33"/>
    </row>
    <row r="147" spans="1:9" x14ac:dyDescent="0.25">
      <c r="A147" s="77"/>
      <c r="B147" s="73"/>
      <c r="C147" s="73"/>
      <c r="D147" s="74"/>
      <c r="E147" s="74"/>
      <c r="F147" s="73"/>
      <c r="G147" s="75"/>
      <c r="H147" s="76"/>
      <c r="I147" s="33"/>
    </row>
    <row r="148" spans="1:9" x14ac:dyDescent="0.25">
      <c r="A148" s="77"/>
      <c r="B148" s="73"/>
      <c r="C148" s="73"/>
      <c r="D148" s="74"/>
      <c r="E148" s="74"/>
      <c r="F148" s="73"/>
      <c r="G148" s="75"/>
      <c r="H148" s="76"/>
      <c r="I148" s="33"/>
    </row>
    <row r="149" spans="1:9" x14ac:dyDescent="0.25">
      <c r="A149" s="77"/>
      <c r="B149" s="73"/>
      <c r="C149" s="73"/>
      <c r="D149" s="74"/>
      <c r="E149" s="74"/>
      <c r="F149" s="73"/>
      <c r="G149" s="75"/>
      <c r="H149" s="76"/>
      <c r="I149" s="33"/>
    </row>
    <row r="150" spans="1:9" x14ac:dyDescent="0.25">
      <c r="A150" s="77"/>
      <c r="B150" s="73"/>
      <c r="C150" s="73"/>
      <c r="D150" s="74"/>
      <c r="E150" s="74"/>
      <c r="F150" s="73"/>
      <c r="G150" s="75"/>
      <c r="H150" s="76"/>
      <c r="I150" s="33"/>
    </row>
    <row r="151" spans="1:9" x14ac:dyDescent="0.25">
      <c r="A151" s="77"/>
      <c r="B151" s="73"/>
      <c r="C151" s="73"/>
      <c r="D151" s="74"/>
      <c r="E151" s="74"/>
      <c r="F151" s="73"/>
      <c r="G151" s="75"/>
      <c r="H151" s="76"/>
      <c r="I151" s="33"/>
    </row>
    <row r="152" spans="1:9" x14ac:dyDescent="0.25">
      <c r="A152" s="77"/>
      <c r="B152" s="73"/>
      <c r="C152" s="73"/>
      <c r="D152" s="74"/>
      <c r="E152" s="74"/>
      <c r="F152" s="73"/>
      <c r="G152" s="75"/>
      <c r="H152" s="76"/>
      <c r="I152" s="33"/>
    </row>
    <row r="153" spans="1:9" x14ac:dyDescent="0.25">
      <c r="A153" s="77"/>
      <c r="B153" s="73"/>
      <c r="C153" s="73"/>
      <c r="D153" s="74"/>
      <c r="E153" s="74"/>
      <c r="F153" s="73"/>
      <c r="G153" s="75"/>
      <c r="H153" s="76"/>
      <c r="I153" s="33"/>
    </row>
    <row r="154" spans="1:9" x14ac:dyDescent="0.25">
      <c r="A154" s="77"/>
      <c r="B154" s="73"/>
      <c r="C154" s="73"/>
      <c r="D154" s="74"/>
      <c r="E154" s="74"/>
      <c r="F154" s="73"/>
      <c r="G154" s="75"/>
      <c r="H154" s="76"/>
      <c r="I154" s="33"/>
    </row>
    <row r="155" spans="1:9" x14ac:dyDescent="0.25">
      <c r="A155" s="77"/>
      <c r="B155" s="73"/>
      <c r="C155" s="73"/>
      <c r="D155" s="74"/>
      <c r="E155" s="74"/>
      <c r="F155" s="73"/>
      <c r="G155" s="75"/>
      <c r="H155" s="76"/>
      <c r="I155" s="33"/>
    </row>
    <row r="156" spans="1:9" x14ac:dyDescent="0.25">
      <c r="A156" s="77"/>
      <c r="B156" s="73"/>
      <c r="C156" s="73"/>
      <c r="D156" s="74"/>
      <c r="E156" s="74"/>
      <c r="F156" s="73"/>
      <c r="G156" s="75"/>
      <c r="H156" s="76"/>
      <c r="I156" s="33"/>
    </row>
    <row r="157" spans="1:9" x14ac:dyDescent="0.25">
      <c r="A157" s="77"/>
      <c r="B157" s="73"/>
      <c r="C157" s="73"/>
      <c r="D157" s="74"/>
      <c r="E157" s="74"/>
      <c r="F157" s="73"/>
      <c r="G157" s="75"/>
      <c r="H157" s="76"/>
      <c r="I157" s="33"/>
    </row>
    <row r="158" spans="1:9" x14ac:dyDescent="0.25">
      <c r="A158" s="77"/>
      <c r="B158" s="73"/>
      <c r="C158" s="73"/>
      <c r="D158" s="74"/>
      <c r="E158" s="74"/>
      <c r="F158" s="73"/>
      <c r="G158" s="75"/>
      <c r="H158" s="76"/>
      <c r="I158" s="33"/>
    </row>
    <row r="159" spans="1:9" x14ac:dyDescent="0.25">
      <c r="A159" s="77"/>
      <c r="B159" s="73"/>
      <c r="C159" s="73"/>
      <c r="D159" s="74"/>
      <c r="E159" s="74"/>
      <c r="F159" s="73"/>
      <c r="G159" s="75"/>
      <c r="H159" s="76"/>
      <c r="I159" s="33"/>
    </row>
    <row r="160" spans="1:9" x14ac:dyDescent="0.25">
      <c r="A160" s="77"/>
      <c r="B160" s="73"/>
      <c r="C160" s="73"/>
      <c r="D160" s="74"/>
      <c r="E160" s="74"/>
      <c r="F160" s="73"/>
      <c r="G160" s="75"/>
      <c r="H160" s="76"/>
      <c r="I160" s="33"/>
    </row>
    <row r="161" spans="1:9" x14ac:dyDescent="0.25">
      <c r="A161" s="77"/>
      <c r="B161" s="73"/>
      <c r="C161" s="73"/>
      <c r="D161" s="74"/>
      <c r="E161" s="74"/>
      <c r="F161" s="73"/>
      <c r="G161" s="75"/>
      <c r="H161" s="76"/>
      <c r="I161" s="33"/>
    </row>
    <row r="162" spans="1:9" x14ac:dyDescent="0.25">
      <c r="A162" s="77"/>
      <c r="B162" s="73"/>
      <c r="C162" s="73"/>
      <c r="D162" s="74"/>
      <c r="E162" s="74"/>
      <c r="F162" s="73"/>
      <c r="G162" s="75"/>
      <c r="H162" s="76"/>
      <c r="I162" s="33"/>
    </row>
    <row r="163" spans="1:9" x14ac:dyDescent="0.25">
      <c r="A163" s="77"/>
      <c r="B163" s="73"/>
      <c r="C163" s="73"/>
      <c r="D163" s="74"/>
      <c r="E163" s="74"/>
      <c r="F163" s="73"/>
      <c r="G163" s="75"/>
      <c r="H163" s="76"/>
      <c r="I163" s="33"/>
    </row>
    <row r="164" spans="1:9" x14ac:dyDescent="0.25">
      <c r="A164" s="77"/>
      <c r="B164" s="73"/>
      <c r="C164" s="73"/>
      <c r="D164" s="74"/>
      <c r="E164" s="74"/>
      <c r="F164" s="73"/>
      <c r="G164" s="75"/>
      <c r="H164" s="76"/>
      <c r="I164" s="33"/>
    </row>
    <row r="165" spans="1:9" x14ac:dyDescent="0.25">
      <c r="A165" s="77"/>
      <c r="B165" s="73"/>
      <c r="C165" s="73"/>
      <c r="D165" s="74"/>
      <c r="E165" s="74"/>
      <c r="F165" s="73"/>
      <c r="G165" s="75"/>
      <c r="H165" s="76"/>
      <c r="I165" s="33"/>
    </row>
    <row r="166" spans="1:9" x14ac:dyDescent="0.25">
      <c r="A166" s="77"/>
      <c r="B166" s="73"/>
      <c r="C166" s="73"/>
      <c r="D166" s="74"/>
      <c r="E166" s="74"/>
      <c r="F166" s="73"/>
      <c r="G166" s="75"/>
      <c r="H166" s="76"/>
      <c r="I166" s="33"/>
    </row>
    <row r="167" spans="1:9" x14ac:dyDescent="0.25">
      <c r="A167" s="77"/>
      <c r="B167" s="73"/>
      <c r="C167" s="73"/>
      <c r="D167" s="74"/>
      <c r="E167" s="74"/>
      <c r="F167" s="73"/>
      <c r="G167" s="75"/>
      <c r="H167" s="76"/>
      <c r="I167" s="33"/>
    </row>
    <row r="168" spans="1:9" x14ac:dyDescent="0.25">
      <c r="A168" s="77"/>
      <c r="B168" s="73"/>
      <c r="C168" s="73"/>
      <c r="D168" s="74"/>
      <c r="E168" s="74"/>
      <c r="F168" s="73"/>
      <c r="G168" s="75"/>
      <c r="H168" s="76"/>
      <c r="I168" s="33"/>
    </row>
    <row r="169" spans="1:9" x14ac:dyDescent="0.25">
      <c r="A169" s="77"/>
      <c r="B169" s="73"/>
      <c r="C169" s="73"/>
      <c r="D169" s="74"/>
      <c r="E169" s="74"/>
      <c r="F169" s="73"/>
      <c r="G169" s="75"/>
      <c r="H169" s="76"/>
      <c r="I169" s="33"/>
    </row>
    <row r="170" spans="1:9" x14ac:dyDescent="0.25">
      <c r="A170" s="77"/>
      <c r="B170" s="73"/>
      <c r="C170" s="73"/>
      <c r="D170" s="74"/>
      <c r="E170" s="74"/>
      <c r="F170" s="73"/>
      <c r="G170" s="75"/>
      <c r="H170" s="76"/>
      <c r="I170" s="33"/>
    </row>
    <row r="171" spans="1:9" x14ac:dyDescent="0.25">
      <c r="A171" s="77"/>
      <c r="B171" s="73"/>
      <c r="C171" s="73"/>
      <c r="D171" s="74"/>
      <c r="E171" s="74"/>
      <c r="F171" s="73"/>
      <c r="G171" s="75"/>
      <c r="H171" s="76"/>
      <c r="I171" s="33"/>
    </row>
    <row r="172" spans="1:9" x14ac:dyDescent="0.25">
      <c r="A172" s="77"/>
      <c r="B172" s="73"/>
      <c r="C172" s="73"/>
      <c r="D172" s="74"/>
      <c r="E172" s="74"/>
      <c r="F172" s="73"/>
      <c r="G172" s="75"/>
      <c r="H172" s="76"/>
      <c r="I172" s="33"/>
    </row>
    <row r="173" spans="1:9" x14ac:dyDescent="0.25">
      <c r="A173" s="77"/>
      <c r="B173" s="73"/>
      <c r="C173" s="73"/>
      <c r="D173" s="74"/>
      <c r="E173" s="74"/>
      <c r="F173" s="73"/>
      <c r="G173" s="75"/>
      <c r="H173" s="76"/>
      <c r="I173" s="33"/>
    </row>
    <row r="174" spans="1:9" x14ac:dyDescent="0.25">
      <c r="A174" s="77"/>
      <c r="B174" s="73"/>
      <c r="C174" s="73"/>
      <c r="D174" s="74"/>
      <c r="E174" s="74"/>
      <c r="F174" s="73"/>
      <c r="G174" s="75"/>
      <c r="H174" s="76"/>
      <c r="I174" s="33"/>
    </row>
    <row r="175" spans="1:9" x14ac:dyDescent="0.25">
      <c r="A175" s="77"/>
      <c r="B175" s="73"/>
      <c r="C175" s="73"/>
      <c r="D175" s="74"/>
      <c r="E175" s="74"/>
      <c r="F175" s="73"/>
      <c r="G175" s="75"/>
      <c r="H175" s="76"/>
      <c r="I175" s="33"/>
    </row>
    <row r="176" spans="1:9" x14ac:dyDescent="0.25">
      <c r="A176" s="77"/>
      <c r="B176" s="73"/>
      <c r="C176" s="73"/>
      <c r="D176" s="74"/>
      <c r="E176" s="74"/>
      <c r="F176" s="73"/>
      <c r="G176" s="75"/>
      <c r="H176" s="76"/>
      <c r="I176" s="33"/>
    </row>
    <row r="177" spans="1:9" x14ac:dyDescent="0.25">
      <c r="A177" s="77"/>
      <c r="B177" s="73"/>
      <c r="C177" s="73"/>
      <c r="D177" s="74"/>
      <c r="E177" s="74"/>
      <c r="F177" s="73"/>
      <c r="G177" s="75"/>
      <c r="H177" s="76"/>
      <c r="I177" s="33"/>
    </row>
    <row r="178" spans="1:9" x14ac:dyDescent="0.25">
      <c r="A178" s="77"/>
      <c r="B178" s="73"/>
      <c r="C178" s="73"/>
      <c r="D178" s="74"/>
      <c r="E178" s="74"/>
      <c r="F178" s="73"/>
      <c r="G178" s="75"/>
      <c r="H178" s="76"/>
      <c r="I178" s="33"/>
    </row>
    <row r="179" spans="1:9" x14ac:dyDescent="0.25">
      <c r="A179" s="77"/>
      <c r="B179" s="73"/>
      <c r="C179" s="73"/>
      <c r="D179" s="74"/>
      <c r="E179" s="74"/>
      <c r="F179" s="73"/>
      <c r="G179" s="75"/>
      <c r="H179" s="76"/>
      <c r="I179" s="33"/>
    </row>
    <row r="180" spans="1:9" x14ac:dyDescent="0.25">
      <c r="A180" s="77"/>
      <c r="B180" s="73"/>
      <c r="C180" s="73"/>
      <c r="D180" s="74"/>
      <c r="E180" s="74"/>
      <c r="F180" s="73"/>
      <c r="G180" s="75"/>
      <c r="H180" s="76"/>
      <c r="I180" s="33"/>
    </row>
    <row r="181" spans="1:9" x14ac:dyDescent="0.25">
      <c r="A181" s="77"/>
      <c r="B181" s="73"/>
      <c r="C181" s="73"/>
      <c r="D181" s="74"/>
      <c r="E181" s="74"/>
      <c r="F181" s="73"/>
      <c r="G181" s="75"/>
      <c r="H181" s="76"/>
      <c r="I181" s="33"/>
    </row>
    <row r="182" spans="1:9" x14ac:dyDescent="0.25">
      <c r="A182" s="77"/>
      <c r="B182" s="73"/>
      <c r="C182" s="73"/>
      <c r="D182" s="74"/>
      <c r="E182" s="74"/>
      <c r="F182" s="73"/>
      <c r="G182" s="75"/>
      <c r="H182" s="76"/>
      <c r="I182" s="33"/>
    </row>
    <row r="183" spans="1:9" x14ac:dyDescent="0.25">
      <c r="A183" s="77"/>
      <c r="B183" s="73"/>
      <c r="C183" s="73"/>
      <c r="D183" s="74"/>
      <c r="E183" s="74"/>
      <c r="F183" s="73"/>
      <c r="G183" s="75"/>
      <c r="H183" s="76"/>
      <c r="I183" s="33"/>
    </row>
    <row r="184" spans="1:9" x14ac:dyDescent="0.25">
      <c r="A184" s="77"/>
      <c r="B184" s="73"/>
      <c r="C184" s="73"/>
      <c r="D184" s="74"/>
      <c r="E184" s="74"/>
      <c r="F184" s="73"/>
      <c r="G184" s="75"/>
      <c r="H184" s="76"/>
      <c r="I184" s="33"/>
    </row>
    <row r="185" spans="1:9" x14ac:dyDescent="0.25">
      <c r="A185" s="77"/>
      <c r="B185" s="73"/>
      <c r="C185" s="73"/>
      <c r="D185" s="74"/>
      <c r="E185" s="74"/>
      <c r="F185" s="73"/>
      <c r="G185" s="75"/>
      <c r="H185" s="76"/>
      <c r="I185" s="33"/>
    </row>
    <row r="186" spans="1:9" x14ac:dyDescent="0.25">
      <c r="A186" s="77"/>
      <c r="B186" s="73"/>
      <c r="C186" s="73"/>
      <c r="D186" s="74"/>
      <c r="E186" s="74"/>
      <c r="F186" s="73"/>
      <c r="G186" s="75"/>
      <c r="H186" s="76"/>
      <c r="I186" s="33"/>
    </row>
    <row r="187" spans="1:9" x14ac:dyDescent="0.25">
      <c r="A187" s="77"/>
      <c r="B187" s="73"/>
      <c r="C187" s="73"/>
      <c r="D187" s="74"/>
      <c r="E187" s="74"/>
      <c r="F187" s="73"/>
      <c r="G187" s="75"/>
      <c r="H187" s="76"/>
      <c r="I187" s="33"/>
    </row>
    <row r="188" spans="1:9" x14ac:dyDescent="0.25">
      <c r="A188" s="77"/>
      <c r="B188" s="73"/>
      <c r="C188" s="73"/>
      <c r="D188" s="74"/>
      <c r="E188" s="74"/>
      <c r="F188" s="73"/>
      <c r="G188" s="75"/>
      <c r="H188" s="76"/>
      <c r="I188" s="33"/>
    </row>
    <row r="189" spans="1:9" x14ac:dyDescent="0.25">
      <c r="A189" s="77"/>
      <c r="B189" s="73"/>
      <c r="C189" s="73"/>
      <c r="D189" s="74"/>
      <c r="E189" s="74"/>
      <c r="F189" s="73"/>
      <c r="G189" s="75"/>
      <c r="H189" s="76"/>
      <c r="I189" s="33"/>
    </row>
    <row r="190" spans="1:9" x14ac:dyDescent="0.25">
      <c r="A190" s="77"/>
      <c r="B190" s="73"/>
      <c r="C190" s="73"/>
      <c r="D190" s="74"/>
      <c r="E190" s="74"/>
      <c r="F190" s="73"/>
      <c r="G190" s="75"/>
      <c r="H190" s="76"/>
      <c r="I190" s="33"/>
    </row>
    <row r="191" spans="1:9" x14ac:dyDescent="0.25">
      <c r="A191" s="77"/>
      <c r="B191" s="73"/>
      <c r="C191" s="73"/>
      <c r="D191" s="74"/>
      <c r="E191" s="74"/>
      <c r="F191" s="73"/>
      <c r="G191" s="75"/>
      <c r="H191" s="76"/>
      <c r="I191" s="33"/>
    </row>
    <row r="192" spans="1:9" x14ac:dyDescent="0.25">
      <c r="A192" s="77"/>
      <c r="B192" s="73"/>
      <c r="C192" s="73"/>
      <c r="D192" s="74"/>
      <c r="E192" s="74"/>
      <c r="F192" s="73"/>
      <c r="G192" s="75"/>
      <c r="H192" s="76"/>
      <c r="I192" s="33"/>
    </row>
    <row r="193" spans="1:9" x14ac:dyDescent="0.25">
      <c r="A193" s="77"/>
      <c r="B193" s="73"/>
      <c r="C193" s="73"/>
      <c r="D193" s="74"/>
      <c r="E193" s="74"/>
      <c r="F193" s="73"/>
      <c r="G193" s="75"/>
      <c r="H193" s="76"/>
      <c r="I193" s="33"/>
    </row>
    <row r="194" spans="1:9" x14ac:dyDescent="0.25">
      <c r="A194" s="77"/>
      <c r="B194" s="73"/>
      <c r="C194" s="73"/>
      <c r="D194" s="74"/>
      <c r="E194" s="74"/>
      <c r="F194" s="73"/>
      <c r="G194" s="75"/>
      <c r="H194" s="76"/>
      <c r="I194" s="33"/>
    </row>
    <row r="195" spans="1:9" x14ac:dyDescent="0.25">
      <c r="A195" s="77"/>
      <c r="B195" s="73"/>
      <c r="C195" s="73"/>
      <c r="D195" s="74"/>
      <c r="E195" s="74"/>
      <c r="F195" s="73"/>
      <c r="G195" s="75"/>
      <c r="H195" s="76"/>
      <c r="I195" s="33"/>
    </row>
    <row r="196" spans="1:9" x14ac:dyDescent="0.25">
      <c r="A196" s="77"/>
      <c r="B196" s="73"/>
      <c r="C196" s="73"/>
      <c r="D196" s="74"/>
      <c r="E196" s="74"/>
      <c r="F196" s="73"/>
      <c r="G196" s="75"/>
      <c r="H196" s="76"/>
      <c r="I196" s="33"/>
    </row>
    <row r="197" spans="1:9" x14ac:dyDescent="0.25">
      <c r="A197" s="77"/>
      <c r="B197" s="73"/>
      <c r="C197" s="73"/>
      <c r="D197" s="74"/>
      <c r="E197" s="74"/>
      <c r="F197" s="73"/>
      <c r="G197" s="75"/>
      <c r="H197" s="76"/>
      <c r="I197" s="33"/>
    </row>
    <row r="198" spans="1:9" x14ac:dyDescent="0.25">
      <c r="A198" s="77"/>
      <c r="B198" s="73"/>
      <c r="C198" s="73"/>
      <c r="D198" s="74"/>
      <c r="E198" s="74"/>
      <c r="F198" s="73"/>
      <c r="G198" s="75"/>
      <c r="H198" s="76"/>
      <c r="I198" s="33"/>
    </row>
    <row r="199" spans="1:9" x14ac:dyDescent="0.25">
      <c r="A199" s="77"/>
      <c r="B199" s="73"/>
      <c r="C199" s="73"/>
      <c r="D199" s="74"/>
      <c r="E199" s="74"/>
      <c r="F199" s="73"/>
      <c r="G199" s="75"/>
      <c r="H199" s="76"/>
      <c r="I199" s="33"/>
    </row>
    <row r="200" spans="1:9" x14ac:dyDescent="0.25">
      <c r="A200" s="77"/>
      <c r="B200" s="73"/>
      <c r="C200" s="73"/>
      <c r="D200" s="74"/>
      <c r="E200" s="74"/>
      <c r="F200" s="73"/>
      <c r="G200" s="75"/>
      <c r="H200" s="76"/>
      <c r="I200" s="33"/>
    </row>
    <row r="201" spans="1:9" x14ac:dyDescent="0.25">
      <c r="A201" s="77"/>
      <c r="B201" s="73"/>
      <c r="C201" s="73"/>
      <c r="D201" s="74"/>
      <c r="E201" s="74"/>
      <c r="F201" s="73"/>
      <c r="G201" s="75"/>
      <c r="H201" s="76"/>
      <c r="I201" s="33"/>
    </row>
    <row r="202" spans="1:9" x14ac:dyDescent="0.25">
      <c r="A202" s="77"/>
      <c r="B202" s="73"/>
      <c r="C202" s="73"/>
      <c r="D202" s="74"/>
      <c r="E202" s="74"/>
      <c r="F202" s="73"/>
      <c r="G202" s="75"/>
      <c r="H202" s="76"/>
      <c r="I202" s="33"/>
    </row>
    <row r="203" spans="1:9" x14ac:dyDescent="0.25">
      <c r="A203" s="77"/>
      <c r="B203" s="73"/>
      <c r="C203" s="73"/>
      <c r="D203" s="74"/>
      <c r="E203" s="74"/>
      <c r="F203" s="73"/>
      <c r="G203" s="75"/>
      <c r="H203" s="76"/>
      <c r="I203" s="33"/>
    </row>
    <row r="204" spans="1:9" x14ac:dyDescent="0.25">
      <c r="A204" s="77"/>
      <c r="B204" s="73"/>
      <c r="C204" s="73"/>
      <c r="D204" s="74"/>
      <c r="E204" s="74"/>
      <c r="F204" s="73"/>
      <c r="G204" s="75"/>
      <c r="H204" s="76"/>
      <c r="I204" s="33"/>
    </row>
    <row r="205" spans="1:9" x14ac:dyDescent="0.25">
      <c r="A205" s="77"/>
      <c r="B205" s="73"/>
      <c r="C205" s="73"/>
      <c r="D205" s="74"/>
      <c r="E205" s="74"/>
      <c r="F205" s="73"/>
      <c r="G205" s="75"/>
      <c r="H205" s="76"/>
      <c r="I205" s="33"/>
    </row>
    <row r="206" spans="1:9" x14ac:dyDescent="0.25">
      <c r="A206" s="77"/>
      <c r="B206" s="73"/>
      <c r="C206" s="73"/>
      <c r="D206" s="74"/>
      <c r="E206" s="74"/>
      <c r="F206" s="73"/>
      <c r="G206" s="75"/>
      <c r="H206" s="76"/>
      <c r="I206" s="33"/>
    </row>
    <row r="207" spans="1:9" x14ac:dyDescent="0.25">
      <c r="A207" s="77"/>
      <c r="B207" s="73"/>
      <c r="C207" s="73"/>
      <c r="D207" s="74"/>
      <c r="E207" s="74"/>
      <c r="F207" s="73"/>
      <c r="G207" s="75"/>
      <c r="H207" s="76"/>
      <c r="I207" s="33"/>
    </row>
    <row r="208" spans="1:9" x14ac:dyDescent="0.25">
      <c r="A208" s="77"/>
      <c r="B208" s="73"/>
      <c r="C208" s="73"/>
      <c r="D208" s="74"/>
      <c r="E208" s="74"/>
      <c r="F208" s="73"/>
      <c r="G208" s="75"/>
      <c r="H208" s="76"/>
      <c r="I208" s="33"/>
    </row>
    <row r="209" spans="1:9" x14ac:dyDescent="0.25">
      <c r="A209" s="78"/>
      <c r="B209" s="73"/>
      <c r="C209" s="73"/>
      <c r="D209" s="73"/>
      <c r="E209" s="73"/>
      <c r="F209" s="73"/>
      <c r="G209" s="75"/>
      <c r="H209" s="76"/>
      <c r="I209" s="33"/>
    </row>
    <row r="210" spans="1:9" x14ac:dyDescent="0.25">
      <c r="A210" s="78"/>
      <c r="B210" s="73"/>
      <c r="C210" s="73"/>
      <c r="D210" s="73"/>
      <c r="E210" s="73"/>
      <c r="F210" s="73"/>
      <c r="G210" s="75"/>
      <c r="H210" s="76"/>
      <c r="I210" s="33"/>
    </row>
    <row r="211" spans="1:9" x14ac:dyDescent="0.25">
      <c r="A211" s="79"/>
      <c r="B211" s="79"/>
      <c r="C211" s="79"/>
      <c r="D211" s="79"/>
      <c r="E211" s="79"/>
      <c r="F211" s="79"/>
      <c r="G211" s="75"/>
      <c r="H211" s="80"/>
      <c r="I211" s="33"/>
    </row>
    <row r="212" spans="1:9" x14ac:dyDescent="0.25">
      <c r="A212" s="79"/>
      <c r="B212" s="33"/>
      <c r="C212" s="33"/>
      <c r="D212" s="33"/>
      <c r="E212" s="33"/>
      <c r="F212" s="33"/>
      <c r="I212" s="33"/>
    </row>
    <row r="213" spans="1:9" x14ac:dyDescent="0.25">
      <c r="A213" s="79"/>
    </row>
    <row r="214" spans="1:9" x14ac:dyDescent="0.25">
      <c r="A214" s="79"/>
    </row>
    <row r="215" spans="1:9" x14ac:dyDescent="0.25">
      <c r="A215" s="79"/>
    </row>
    <row r="216" spans="1:9" x14ac:dyDescent="0.25">
      <c r="A216" s="79"/>
    </row>
    <row r="217" spans="1:9" x14ac:dyDescent="0.25">
      <c r="A217" s="79"/>
    </row>
    <row r="218" spans="1:9" x14ac:dyDescent="0.25">
      <c r="A218" s="79"/>
    </row>
    <row r="219" spans="1:9" x14ac:dyDescent="0.25">
      <c r="A219" s="79"/>
    </row>
    <row r="220" spans="1:9" x14ac:dyDescent="0.25">
      <c r="A220" s="79"/>
    </row>
    <row r="221" spans="1:9" x14ac:dyDescent="0.25">
      <c r="A221" s="79"/>
    </row>
    <row r="222" spans="1:9" x14ac:dyDescent="0.25">
      <c r="A222" s="79"/>
    </row>
    <row r="223" spans="1:9" x14ac:dyDescent="0.25">
      <c r="A223" s="79"/>
    </row>
    <row r="224" spans="1:9" x14ac:dyDescent="0.25">
      <c r="A224" s="79"/>
    </row>
    <row r="225" spans="1:1" x14ac:dyDescent="0.25">
      <c r="A225" s="79"/>
    </row>
    <row r="226" spans="1:1" x14ac:dyDescent="0.25">
      <c r="A226" s="79"/>
    </row>
    <row r="227" spans="1:1" x14ac:dyDescent="0.25">
      <c r="A227" s="79"/>
    </row>
    <row r="228" spans="1:1" x14ac:dyDescent="0.25">
      <c r="A228" s="79"/>
    </row>
    <row r="229" spans="1:1" x14ac:dyDescent="0.25">
      <c r="A229" s="79"/>
    </row>
    <row r="230" spans="1:1" x14ac:dyDescent="0.25">
      <c r="A230" s="79"/>
    </row>
    <row r="231" spans="1:1" x14ac:dyDescent="0.25">
      <c r="A231" s="79"/>
    </row>
    <row r="232" spans="1:1" x14ac:dyDescent="0.25">
      <c r="A232" s="79"/>
    </row>
    <row r="233" spans="1:1" x14ac:dyDescent="0.25">
      <c r="A233" s="79"/>
    </row>
    <row r="234" spans="1:1" x14ac:dyDescent="0.25">
      <c r="A234" s="79"/>
    </row>
    <row r="235" spans="1:1" x14ac:dyDescent="0.25">
      <c r="A235" s="79"/>
    </row>
    <row r="236" spans="1:1" x14ac:dyDescent="0.25">
      <c r="A236" s="79"/>
    </row>
    <row r="237" spans="1:1" x14ac:dyDescent="0.25">
      <c r="A237" s="79"/>
    </row>
    <row r="238" spans="1:1" x14ac:dyDescent="0.25">
      <c r="A238" s="79"/>
    </row>
    <row r="239" spans="1:1" x14ac:dyDescent="0.25">
      <c r="A239" s="79"/>
    </row>
    <row r="240" spans="1:1" x14ac:dyDescent="0.25">
      <c r="A240" s="79"/>
    </row>
    <row r="241" spans="1:1" x14ac:dyDescent="0.25">
      <c r="A241" s="79"/>
    </row>
    <row r="242" spans="1:1" x14ac:dyDescent="0.25">
      <c r="A242" s="79"/>
    </row>
    <row r="243" spans="1:1" x14ac:dyDescent="0.25">
      <c r="A243" s="79"/>
    </row>
    <row r="244" spans="1:1" x14ac:dyDescent="0.25">
      <c r="A244" s="79"/>
    </row>
    <row r="245" spans="1:1" x14ac:dyDescent="0.25">
      <c r="A245" s="79"/>
    </row>
    <row r="246" spans="1:1" x14ac:dyDescent="0.25">
      <c r="A246" s="79"/>
    </row>
    <row r="247" spans="1:1" x14ac:dyDescent="0.25">
      <c r="A247" s="79"/>
    </row>
    <row r="248" spans="1:1" x14ac:dyDescent="0.25">
      <c r="A248" s="79"/>
    </row>
    <row r="249" spans="1:1" x14ac:dyDescent="0.25">
      <c r="A249" s="79"/>
    </row>
    <row r="250" spans="1:1" x14ac:dyDescent="0.25">
      <c r="A250" s="79"/>
    </row>
    <row r="251" spans="1:1" x14ac:dyDescent="0.25">
      <c r="A251" s="79"/>
    </row>
    <row r="252" spans="1:1" x14ac:dyDescent="0.25">
      <c r="A252" s="79"/>
    </row>
    <row r="253" spans="1:1" x14ac:dyDescent="0.25">
      <c r="A253" s="79"/>
    </row>
    <row r="254" spans="1:1" x14ac:dyDescent="0.25">
      <c r="A254" s="79"/>
    </row>
    <row r="255" spans="1:1" x14ac:dyDescent="0.25">
      <c r="A255" s="79"/>
    </row>
    <row r="256" spans="1:1" x14ac:dyDescent="0.25">
      <c r="A256" s="79"/>
    </row>
    <row r="257" spans="1:1" x14ac:dyDescent="0.25">
      <c r="A257" s="79"/>
    </row>
    <row r="258" spans="1:1" x14ac:dyDescent="0.25">
      <c r="A258" s="79"/>
    </row>
    <row r="259" spans="1:1" x14ac:dyDescent="0.25">
      <c r="A259" s="79"/>
    </row>
    <row r="260" spans="1:1" x14ac:dyDescent="0.25">
      <c r="A260" s="79"/>
    </row>
    <row r="261" spans="1:1" x14ac:dyDescent="0.25">
      <c r="A261" s="79"/>
    </row>
    <row r="262" spans="1:1" x14ac:dyDescent="0.25">
      <c r="A262" s="79"/>
    </row>
    <row r="263" spans="1:1" x14ac:dyDescent="0.25">
      <c r="A263" s="79"/>
    </row>
    <row r="264" spans="1:1" x14ac:dyDescent="0.25">
      <c r="A264" s="79"/>
    </row>
    <row r="265" spans="1:1" x14ac:dyDescent="0.25">
      <c r="A265" s="79"/>
    </row>
    <row r="266" spans="1:1" x14ac:dyDescent="0.25">
      <c r="A266" s="79"/>
    </row>
    <row r="267" spans="1:1" x14ac:dyDescent="0.25">
      <c r="A267" s="79"/>
    </row>
  </sheetData>
  <pageMargins left="0.25" right="0.25" top="0.75" bottom="0.75" header="0.3" footer="0.3"/>
  <pageSetup scale="92" orientation="portrait" r:id="rId1"/>
  <headerFooter>
    <oddHeader>&amp;R&amp;G</oddHeader>
    <oddFooter xml:space="preserve">&amp;L&amp;9*&amp;8 Jurisdiction/State %iles for a target area are not calculated if there are fewer than 11 hospitals with reportable data
  for the target area in a Jurisdiction/State.
Source: Medicare PPS Inpatient Discharge Data&amp;R&amp;8Worksheet: &amp;A
File: &amp;F
</oddFooter>
  </headerFooter>
  <ignoredErrors>
    <ignoredError sqref="B19"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4CB69-893F-49E7-A821-1AED21E26E01}">
  <sheetPr>
    <pageSetUpPr fitToPage="1"/>
  </sheetPr>
  <dimension ref="A1:I34"/>
  <sheetViews>
    <sheetView showGridLines="0" workbookViewId="0"/>
  </sheetViews>
  <sheetFormatPr defaultColWidth="10.6640625" defaultRowHeight="15" x14ac:dyDescent="0.25"/>
  <cols>
    <col min="1" max="10" width="17.33203125" style="84" customWidth="1"/>
    <col min="11" max="16384" width="10.6640625" style="84"/>
  </cols>
  <sheetData>
    <row r="1" spans="1:9" ht="17.399999999999999" x14ac:dyDescent="0.3">
      <c r="A1" s="83" t="s">
        <v>14</v>
      </c>
    </row>
    <row r="2" spans="1:9" ht="17.399999999999999" x14ac:dyDescent="0.3">
      <c r="A2" s="83" t="s">
        <v>18</v>
      </c>
    </row>
    <row r="3" spans="1:9" ht="17.399999999999999" x14ac:dyDescent="0.25">
      <c r="A3" s="40">
        <v>123456</v>
      </c>
    </row>
    <row r="5" spans="1:9" ht="15.6" x14ac:dyDescent="0.3">
      <c r="A5" s="85" t="s">
        <v>49</v>
      </c>
    </row>
    <row r="6" spans="1:9" ht="100.2" customHeight="1" x14ac:dyDescent="0.3">
      <c r="A6" s="86" t="s">
        <v>50</v>
      </c>
      <c r="B6" s="86" t="s">
        <v>51</v>
      </c>
      <c r="C6" s="86" t="s">
        <v>52</v>
      </c>
      <c r="D6" s="86" t="s">
        <v>53</v>
      </c>
      <c r="E6" s="86" t="s">
        <v>54</v>
      </c>
      <c r="F6" s="86" t="s">
        <v>55</v>
      </c>
      <c r="G6" s="86" t="s">
        <v>56</v>
      </c>
      <c r="H6" s="86" t="s">
        <v>57</v>
      </c>
      <c r="I6" s="86" t="s">
        <v>58</v>
      </c>
    </row>
    <row r="7" spans="1:9" x14ac:dyDescent="0.25">
      <c r="A7" s="87" t="s">
        <v>59</v>
      </c>
      <c r="B7" s="87" t="s">
        <v>60</v>
      </c>
      <c r="C7" s="88">
        <v>0.216</v>
      </c>
      <c r="D7" s="89">
        <v>92</v>
      </c>
      <c r="E7" s="89">
        <v>425</v>
      </c>
      <c r="F7" s="90">
        <v>12.5</v>
      </c>
      <c r="G7" s="90">
        <v>12.9</v>
      </c>
      <c r="H7" s="91">
        <v>21939</v>
      </c>
      <c r="I7" s="91">
        <v>2150033</v>
      </c>
    </row>
    <row r="8" spans="1:9" ht="15" customHeight="1" x14ac:dyDescent="0.3">
      <c r="A8" s="87" t="s">
        <v>61</v>
      </c>
      <c r="B8" s="87" t="s">
        <v>62</v>
      </c>
      <c r="C8" s="106">
        <v>0.16300000000000001</v>
      </c>
      <c r="D8" s="89">
        <v>62</v>
      </c>
      <c r="E8" s="89">
        <v>380</v>
      </c>
      <c r="F8" s="90">
        <v>12.7</v>
      </c>
      <c r="G8" s="90">
        <v>12</v>
      </c>
      <c r="H8" s="91">
        <v>24863</v>
      </c>
      <c r="I8" s="91">
        <v>1485249</v>
      </c>
    </row>
    <row r="9" spans="1:9" ht="15" customHeight="1" x14ac:dyDescent="0.3">
      <c r="A9" s="87" t="s">
        <v>63</v>
      </c>
      <c r="B9" s="87" t="s">
        <v>62</v>
      </c>
      <c r="C9" s="106">
        <v>0.182</v>
      </c>
      <c r="D9" s="89">
        <v>71</v>
      </c>
      <c r="E9" s="89">
        <v>391</v>
      </c>
      <c r="F9" s="90">
        <v>22.6</v>
      </c>
      <c r="G9" s="90">
        <v>14.3</v>
      </c>
      <c r="H9" s="91">
        <v>41645</v>
      </c>
      <c r="I9" s="63">
        <v>2914222</v>
      </c>
    </row>
    <row r="10" spans="1:9" s="93" customFormat="1" ht="15.6" x14ac:dyDescent="0.3">
      <c r="A10" s="92" t="s">
        <v>64</v>
      </c>
    </row>
    <row r="11" spans="1:9" s="93" customFormat="1" x14ac:dyDescent="0.25">
      <c r="A11" s="92" t="s">
        <v>166</v>
      </c>
    </row>
    <row r="12" spans="1:9" s="93" customFormat="1" x14ac:dyDescent="0.25">
      <c r="A12" s="92"/>
    </row>
    <row r="13" spans="1:9" s="93" customFormat="1" ht="15.6" x14ac:dyDescent="0.3">
      <c r="A13" s="94" t="s">
        <v>65</v>
      </c>
    </row>
    <row r="14" spans="1:9" s="93" customFormat="1" x14ac:dyDescent="0.25">
      <c r="A14" s="93" t="s">
        <v>66</v>
      </c>
    </row>
    <row r="15" spans="1:9" s="93" customFormat="1" x14ac:dyDescent="0.25">
      <c r="A15" s="93" t="s">
        <v>67</v>
      </c>
    </row>
    <row r="16" spans="1:9" s="93" customFormat="1" x14ac:dyDescent="0.25"/>
    <row r="17" spans="1:8" s="93" customFormat="1" ht="15.6" x14ac:dyDescent="0.3">
      <c r="A17" s="94" t="s">
        <v>68</v>
      </c>
    </row>
    <row r="18" spans="1:8" s="93" customFormat="1" x14ac:dyDescent="0.25">
      <c r="A18" s="93" t="s">
        <v>69</v>
      </c>
    </row>
    <row r="19" spans="1:8" s="93" customFormat="1" x14ac:dyDescent="0.25">
      <c r="A19" s="93" t="s">
        <v>67</v>
      </c>
    </row>
    <row r="20" spans="1:8" s="93" customFormat="1" x14ac:dyDescent="0.25">
      <c r="A20" s="93" t="s">
        <v>70</v>
      </c>
    </row>
    <row r="21" spans="1:8" s="93" customFormat="1" x14ac:dyDescent="0.25">
      <c r="A21" s="93" t="s">
        <v>71</v>
      </c>
    </row>
    <row r="22" spans="1:8" x14ac:dyDescent="0.25">
      <c r="A22" s="84" t="s">
        <v>72</v>
      </c>
    </row>
    <row r="23" spans="1:8" x14ac:dyDescent="0.25">
      <c r="A23" s="93"/>
      <c r="B23" s="93"/>
      <c r="C23" s="93"/>
      <c r="D23" s="93"/>
      <c r="E23" s="93"/>
    </row>
    <row r="24" spans="1:8" x14ac:dyDescent="0.25">
      <c r="A24" s="93"/>
      <c r="B24" s="93"/>
      <c r="C24" s="93"/>
      <c r="D24" s="93"/>
      <c r="E24" s="93"/>
    </row>
    <row r="25" spans="1:8" ht="15.6" x14ac:dyDescent="0.3">
      <c r="A25" s="85" t="s">
        <v>73</v>
      </c>
    </row>
    <row r="26" spans="1:8" ht="75" customHeight="1" x14ac:dyDescent="0.3">
      <c r="A26" s="86" t="s">
        <v>50</v>
      </c>
      <c r="B26" s="95" t="s">
        <v>74</v>
      </c>
      <c r="C26" s="86" t="s">
        <v>75</v>
      </c>
      <c r="D26" s="86" t="s">
        <v>76</v>
      </c>
      <c r="E26" s="96" t="s">
        <v>77</v>
      </c>
      <c r="F26" s="86" t="s">
        <v>78</v>
      </c>
      <c r="G26" s="86" t="s">
        <v>79</v>
      </c>
      <c r="H26" s="86" t="s">
        <v>52</v>
      </c>
    </row>
    <row r="27" spans="1:8" x14ac:dyDescent="0.25">
      <c r="A27" s="87" t="s">
        <v>59</v>
      </c>
      <c r="B27" s="88">
        <v>0.39</v>
      </c>
      <c r="C27" s="88">
        <v>0.34499999999999997</v>
      </c>
      <c r="D27" s="88">
        <v>0.32100000000000001</v>
      </c>
      <c r="E27" s="88">
        <v>0.19400000000000001</v>
      </c>
      <c r="F27" s="88">
        <v>0.15</v>
      </c>
      <c r="G27" s="88">
        <v>0.151</v>
      </c>
      <c r="H27" s="88">
        <v>0.216</v>
      </c>
    </row>
    <row r="28" spans="1:8" ht="15" customHeight="1" x14ac:dyDescent="0.3">
      <c r="A28" s="87" t="s">
        <v>61</v>
      </c>
      <c r="B28" s="88">
        <v>0.41499999999999998</v>
      </c>
      <c r="C28" s="88">
        <v>0.35</v>
      </c>
      <c r="D28" s="88">
        <v>0.36699999999999999</v>
      </c>
      <c r="E28" s="88">
        <v>0.21099999999999999</v>
      </c>
      <c r="F28" s="88">
        <v>0.154</v>
      </c>
      <c r="G28" s="88">
        <v>0.159</v>
      </c>
      <c r="H28" s="106">
        <v>0.16300000000000001</v>
      </c>
    </row>
    <row r="29" spans="1:8" ht="15" customHeight="1" x14ac:dyDescent="0.3">
      <c r="A29" s="87" t="s">
        <v>63</v>
      </c>
      <c r="B29" s="88">
        <v>0.434</v>
      </c>
      <c r="C29" s="88">
        <v>0.35599999999999998</v>
      </c>
      <c r="D29" s="88">
        <v>0.36</v>
      </c>
      <c r="E29" s="88">
        <v>0.192</v>
      </c>
      <c r="F29" s="88">
        <v>0.161</v>
      </c>
      <c r="G29" s="88">
        <v>0.14799999999999999</v>
      </c>
      <c r="H29" s="106">
        <v>0.182</v>
      </c>
    </row>
    <row r="30" spans="1:8" ht="15.6" x14ac:dyDescent="0.3">
      <c r="A30" s="92" t="s">
        <v>80</v>
      </c>
      <c r="B30" s="97"/>
      <c r="C30" s="97"/>
      <c r="D30" s="97"/>
      <c r="E30" s="97"/>
      <c r="F30" s="97"/>
      <c r="G30" s="97"/>
      <c r="H30" s="97"/>
    </row>
    <row r="31" spans="1:8" x14ac:dyDescent="0.25">
      <c r="A31" s="84" t="s">
        <v>81</v>
      </c>
      <c r="B31" s="97"/>
      <c r="C31" s="97"/>
      <c r="D31" s="97"/>
      <c r="E31" s="97"/>
      <c r="F31" s="97"/>
      <c r="G31" s="97"/>
      <c r="H31" s="97"/>
    </row>
    <row r="32" spans="1:8" x14ac:dyDescent="0.25">
      <c r="A32" s="84" t="s">
        <v>82</v>
      </c>
      <c r="B32" s="97"/>
      <c r="C32" s="97"/>
      <c r="D32" s="97"/>
      <c r="E32" s="97"/>
      <c r="F32" s="97"/>
      <c r="G32" s="97"/>
      <c r="H32" s="97"/>
    </row>
    <row r="34" spans="1:1" x14ac:dyDescent="0.25">
      <c r="A34" s="84" t="s">
        <v>83</v>
      </c>
    </row>
  </sheetData>
  <pageMargins left="0.7" right="0.7" top="0.75" bottom="0.75" header="0.3" footer="0.3"/>
  <pageSetup scale="6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657CB-CCB3-4DFA-8DAF-944237BD4D9E}">
  <sheetPr>
    <pageSetUpPr fitToPage="1"/>
  </sheetPr>
  <dimension ref="A1:I33"/>
  <sheetViews>
    <sheetView showGridLines="0" workbookViewId="0"/>
  </sheetViews>
  <sheetFormatPr defaultColWidth="10.6640625" defaultRowHeight="15" x14ac:dyDescent="0.25"/>
  <cols>
    <col min="1" max="10" width="17.33203125" style="84" customWidth="1"/>
    <col min="11" max="16384" width="10.6640625" style="84"/>
  </cols>
  <sheetData>
    <row r="1" spans="1:9" ht="17.399999999999999" x14ac:dyDescent="0.3">
      <c r="A1" s="83" t="s">
        <v>14</v>
      </c>
    </row>
    <row r="2" spans="1:9" ht="17.399999999999999" x14ac:dyDescent="0.3">
      <c r="A2" s="83" t="s">
        <v>84</v>
      </c>
    </row>
    <row r="3" spans="1:9" ht="17.399999999999999" x14ac:dyDescent="0.25">
      <c r="A3" s="40">
        <v>123456</v>
      </c>
    </row>
    <row r="5" spans="1:9" ht="15.6" x14ac:dyDescent="0.3">
      <c r="A5" s="85" t="s">
        <v>85</v>
      </c>
    </row>
    <row r="6" spans="1:9" ht="100.2" customHeight="1" x14ac:dyDescent="0.3">
      <c r="A6" s="86" t="s">
        <v>50</v>
      </c>
      <c r="B6" s="86" t="s">
        <v>51</v>
      </c>
      <c r="C6" s="86" t="s">
        <v>52</v>
      </c>
      <c r="D6" s="86" t="s">
        <v>53</v>
      </c>
      <c r="E6" s="86" t="s">
        <v>54</v>
      </c>
      <c r="F6" s="86" t="s">
        <v>55</v>
      </c>
      <c r="G6" s="86" t="s">
        <v>56</v>
      </c>
      <c r="H6" s="86" t="s">
        <v>57</v>
      </c>
      <c r="I6" s="86" t="s">
        <v>58</v>
      </c>
    </row>
    <row r="7" spans="1:9" x14ac:dyDescent="0.25">
      <c r="A7" s="87" t="s">
        <v>59</v>
      </c>
      <c r="B7" s="87" t="s">
        <v>86</v>
      </c>
      <c r="C7" s="88" t="s">
        <v>87</v>
      </c>
      <c r="D7" s="89" t="s">
        <v>87</v>
      </c>
      <c r="E7" s="89" t="s">
        <v>87</v>
      </c>
      <c r="F7" s="90" t="s">
        <v>87</v>
      </c>
      <c r="G7" s="90" t="s">
        <v>87</v>
      </c>
      <c r="H7" s="91" t="s">
        <v>87</v>
      </c>
      <c r="I7" s="91" t="s">
        <v>87</v>
      </c>
    </row>
    <row r="8" spans="1:9" ht="15" customHeight="1" x14ac:dyDescent="0.25">
      <c r="A8" s="87" t="s">
        <v>61</v>
      </c>
      <c r="B8" s="87" t="s">
        <v>86</v>
      </c>
      <c r="C8" s="88" t="s">
        <v>87</v>
      </c>
      <c r="D8" s="89" t="s">
        <v>87</v>
      </c>
      <c r="E8" s="89" t="s">
        <v>87</v>
      </c>
      <c r="F8" s="90" t="s">
        <v>87</v>
      </c>
      <c r="G8" s="90" t="s">
        <v>87</v>
      </c>
      <c r="H8" s="91" t="s">
        <v>87</v>
      </c>
      <c r="I8" s="91" t="s">
        <v>87</v>
      </c>
    </row>
    <row r="9" spans="1:9" ht="15" customHeight="1" x14ac:dyDescent="0.25">
      <c r="A9" s="87" t="s">
        <v>63</v>
      </c>
      <c r="B9" s="87" t="s">
        <v>86</v>
      </c>
      <c r="C9" s="88" t="s">
        <v>87</v>
      </c>
      <c r="D9" s="89" t="s">
        <v>87</v>
      </c>
      <c r="E9" s="89" t="s">
        <v>87</v>
      </c>
      <c r="F9" s="90" t="s">
        <v>87</v>
      </c>
      <c r="G9" s="90" t="s">
        <v>87</v>
      </c>
      <c r="H9" s="91" t="s">
        <v>87</v>
      </c>
      <c r="I9" s="91" t="s">
        <v>87</v>
      </c>
    </row>
    <row r="10" spans="1:9" s="93" customFormat="1" ht="15.6" x14ac:dyDescent="0.3">
      <c r="A10" s="92" t="s">
        <v>64</v>
      </c>
    </row>
    <row r="11" spans="1:9" s="93" customFormat="1" x14ac:dyDescent="0.25">
      <c r="A11" s="92" t="s">
        <v>166</v>
      </c>
    </row>
    <row r="12" spans="1:9" x14ac:dyDescent="0.25">
      <c r="A12" s="93"/>
    </row>
    <row r="13" spans="1:9" ht="15.6" x14ac:dyDescent="0.3">
      <c r="A13" s="85" t="s">
        <v>65</v>
      </c>
    </row>
    <row r="14" spans="1:9" s="93" customFormat="1" x14ac:dyDescent="0.25">
      <c r="A14" s="93" t="s">
        <v>88</v>
      </c>
    </row>
    <row r="15" spans="1:9" s="93" customFormat="1" x14ac:dyDescent="0.25">
      <c r="A15" s="93" t="s">
        <v>89</v>
      </c>
    </row>
    <row r="16" spans="1:9" s="93" customFormat="1" x14ac:dyDescent="0.25">
      <c r="A16" s="93" t="s">
        <v>90</v>
      </c>
    </row>
    <row r="17" spans="1:8" s="93" customFormat="1" x14ac:dyDescent="0.25">
      <c r="A17" s="93" t="s">
        <v>91</v>
      </c>
    </row>
    <row r="18" spans="1:8" s="93" customFormat="1" x14ac:dyDescent="0.25">
      <c r="A18" s="93" t="s">
        <v>92</v>
      </c>
    </row>
    <row r="19" spans="1:8" x14ac:dyDescent="0.25">
      <c r="A19" s="84" t="s">
        <v>93</v>
      </c>
    </row>
    <row r="20" spans="1:8" x14ac:dyDescent="0.25">
      <c r="A20" s="93" t="s">
        <v>94</v>
      </c>
    </row>
    <row r="21" spans="1:8" x14ac:dyDescent="0.25">
      <c r="A21" s="98"/>
    </row>
    <row r="22" spans="1:8" x14ac:dyDescent="0.25">
      <c r="A22" s="98"/>
    </row>
    <row r="23" spans="1:8" ht="15.6" x14ac:dyDescent="0.3">
      <c r="A23" s="85" t="s">
        <v>95</v>
      </c>
    </row>
    <row r="24" spans="1:8" ht="75" customHeight="1" x14ac:dyDescent="0.3">
      <c r="A24" s="86" t="s">
        <v>50</v>
      </c>
      <c r="B24" s="95" t="s">
        <v>74</v>
      </c>
      <c r="C24" s="86" t="s">
        <v>75</v>
      </c>
      <c r="D24" s="86" t="s">
        <v>76</v>
      </c>
      <c r="E24" s="86" t="s">
        <v>52</v>
      </c>
    </row>
    <row r="25" spans="1:8" x14ac:dyDescent="0.25">
      <c r="A25" s="87" t="s">
        <v>59</v>
      </c>
      <c r="B25" s="119">
        <v>0.88900000000000001</v>
      </c>
      <c r="C25" s="88" t="e">
        <f>NA()</f>
        <v>#N/A</v>
      </c>
      <c r="D25" s="88" t="e">
        <f>NA()</f>
        <v>#N/A</v>
      </c>
      <c r="E25" s="88" t="e">
        <f>NA()</f>
        <v>#N/A</v>
      </c>
      <c r="F25" s="1"/>
      <c r="G25" s="1"/>
      <c r="H25" s="97"/>
    </row>
    <row r="26" spans="1:8" ht="15" customHeight="1" x14ac:dyDescent="0.25">
      <c r="A26" s="87" t="s">
        <v>61</v>
      </c>
      <c r="B26" s="119">
        <v>0.875</v>
      </c>
      <c r="C26" s="88" t="e">
        <f>NA()</f>
        <v>#N/A</v>
      </c>
      <c r="D26" s="88" t="e">
        <f>NA()</f>
        <v>#N/A</v>
      </c>
      <c r="E26" s="88" t="e">
        <f>NA()</f>
        <v>#N/A</v>
      </c>
      <c r="F26" s="1"/>
      <c r="G26" s="1"/>
      <c r="H26" s="97"/>
    </row>
    <row r="27" spans="1:8" ht="15" customHeight="1" x14ac:dyDescent="0.25">
      <c r="A27" s="87" t="s">
        <v>63</v>
      </c>
      <c r="B27" s="119">
        <v>0.94099999999999995</v>
      </c>
      <c r="C27" s="88" t="e">
        <f>NA()</f>
        <v>#N/A</v>
      </c>
      <c r="D27" s="88" t="e">
        <f>NA()</f>
        <v>#N/A</v>
      </c>
      <c r="E27" s="88" t="e">
        <f>NA()</f>
        <v>#N/A</v>
      </c>
      <c r="F27" s="1"/>
      <c r="G27" s="1"/>
      <c r="H27" s="97"/>
    </row>
    <row r="28" spans="1:8" ht="15.6" x14ac:dyDescent="0.3">
      <c r="A28" s="92" t="s">
        <v>80</v>
      </c>
      <c r="B28" s="97"/>
      <c r="C28" s="97"/>
      <c r="D28" s="97"/>
      <c r="E28" s="97"/>
      <c r="F28" s="97"/>
      <c r="G28" s="97"/>
      <c r="H28" s="97"/>
    </row>
    <row r="29" spans="1:8" x14ac:dyDescent="0.25">
      <c r="A29" s="84" t="s">
        <v>81</v>
      </c>
      <c r="B29" s="97"/>
      <c r="C29" s="97"/>
      <c r="D29" s="97"/>
      <c r="E29" s="97"/>
      <c r="F29" s="97"/>
      <c r="G29" s="97"/>
      <c r="H29" s="97"/>
    </row>
    <row r="30" spans="1:8" x14ac:dyDescent="0.25">
      <c r="A30" s="84" t="s">
        <v>82</v>
      </c>
      <c r="B30" s="97"/>
      <c r="C30" s="97"/>
      <c r="D30" s="97"/>
      <c r="E30" s="97"/>
      <c r="F30" s="97"/>
      <c r="G30" s="97"/>
      <c r="H30" s="97"/>
    </row>
    <row r="33" spans="1:1" x14ac:dyDescent="0.25">
      <c r="A33" s="84" t="s">
        <v>83</v>
      </c>
    </row>
  </sheetData>
  <pageMargins left="0.7" right="0.7" top="0.75" bottom="0.75" header="0.3" footer="0.3"/>
  <pageSetup scale="68"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713AD-7219-4CDC-94CE-53EE4F29EF62}">
  <sheetPr>
    <pageSetUpPr fitToPage="1"/>
  </sheetPr>
  <dimension ref="A1:J28"/>
  <sheetViews>
    <sheetView showGridLines="0" workbookViewId="0"/>
  </sheetViews>
  <sheetFormatPr defaultColWidth="10.6640625" defaultRowHeight="15" x14ac:dyDescent="0.25"/>
  <cols>
    <col min="1" max="10" width="17.33203125" style="84" customWidth="1"/>
    <col min="11" max="16384" width="10.6640625" style="84"/>
  </cols>
  <sheetData>
    <row r="1" spans="1:10" ht="17.399999999999999" x14ac:dyDescent="0.3">
      <c r="A1" s="83" t="s">
        <v>14</v>
      </c>
    </row>
    <row r="2" spans="1:10" ht="17.399999999999999" x14ac:dyDescent="0.3">
      <c r="A2" s="83" t="s">
        <v>43</v>
      </c>
    </row>
    <row r="3" spans="1:10" ht="17.399999999999999" x14ac:dyDescent="0.25">
      <c r="A3" s="40">
        <v>123456</v>
      </c>
    </row>
    <row r="5" spans="1:10" ht="15.6" x14ac:dyDescent="0.3">
      <c r="A5" s="85" t="s">
        <v>96</v>
      </c>
    </row>
    <row r="6" spans="1:10" ht="100.2" customHeight="1" x14ac:dyDescent="0.3">
      <c r="A6" s="86" t="s">
        <v>50</v>
      </c>
      <c r="B6" s="86" t="s">
        <v>51</v>
      </c>
      <c r="C6" s="86" t="s">
        <v>52</v>
      </c>
      <c r="D6" s="86" t="s">
        <v>97</v>
      </c>
      <c r="E6" s="86" t="s">
        <v>98</v>
      </c>
      <c r="F6" s="86" t="s">
        <v>55</v>
      </c>
      <c r="G6" s="86" t="s">
        <v>56</v>
      </c>
      <c r="H6" s="86" t="s">
        <v>99</v>
      </c>
      <c r="I6" s="1"/>
      <c r="J6" s="99"/>
    </row>
    <row r="7" spans="1:10" x14ac:dyDescent="0.25">
      <c r="A7" s="87" t="s">
        <v>59</v>
      </c>
      <c r="B7" s="87" t="s">
        <v>60</v>
      </c>
      <c r="C7" s="119">
        <v>0.14099999999999999</v>
      </c>
      <c r="D7" s="121">
        <v>1185296</v>
      </c>
      <c r="E7" s="121">
        <v>8410200</v>
      </c>
      <c r="F7" s="120">
        <v>38.6</v>
      </c>
      <c r="G7" s="120">
        <v>13.1</v>
      </c>
      <c r="H7" s="122">
        <v>24520</v>
      </c>
      <c r="I7" s="1"/>
    </row>
    <row r="8" spans="1:10" ht="15" customHeight="1" x14ac:dyDescent="0.25">
      <c r="A8" s="87" t="s">
        <v>61</v>
      </c>
      <c r="B8" s="87" t="s">
        <v>60</v>
      </c>
      <c r="C8" s="119">
        <v>0.19800000000000001</v>
      </c>
      <c r="D8" s="121">
        <v>1620455</v>
      </c>
      <c r="E8" s="121">
        <v>8170522</v>
      </c>
      <c r="F8" s="120">
        <v>37.5</v>
      </c>
      <c r="G8" s="120">
        <v>12.6</v>
      </c>
      <c r="H8" s="122">
        <v>29008</v>
      </c>
      <c r="I8" s="1"/>
    </row>
    <row r="9" spans="1:10" ht="15" customHeight="1" x14ac:dyDescent="0.25">
      <c r="A9" s="87" t="s">
        <v>63</v>
      </c>
      <c r="B9" s="87" t="s">
        <v>60</v>
      </c>
      <c r="C9" s="119">
        <v>0.189</v>
      </c>
      <c r="D9" s="121">
        <v>1765259</v>
      </c>
      <c r="E9" s="121">
        <v>9352416</v>
      </c>
      <c r="F9" s="120">
        <v>41.8</v>
      </c>
      <c r="G9" s="120">
        <v>14</v>
      </c>
      <c r="H9" s="122">
        <v>25964</v>
      </c>
      <c r="I9" s="1"/>
    </row>
    <row r="10" spans="1:10" ht="15.6" x14ac:dyDescent="0.3">
      <c r="A10" s="92" t="s">
        <v>64</v>
      </c>
    </row>
    <row r="11" spans="1:10" x14ac:dyDescent="0.25">
      <c r="A11" s="92" t="s">
        <v>166</v>
      </c>
    </row>
    <row r="12" spans="1:10" x14ac:dyDescent="0.25">
      <c r="A12" s="92"/>
    </row>
    <row r="13" spans="1:10" ht="15.6" x14ac:dyDescent="0.3">
      <c r="A13" s="85" t="s">
        <v>65</v>
      </c>
    </row>
    <row r="14" spans="1:10" s="93" customFormat="1" x14ac:dyDescent="0.25">
      <c r="A14" s="93" t="s">
        <v>100</v>
      </c>
    </row>
    <row r="15" spans="1:10" s="93" customFormat="1" x14ac:dyDescent="0.25">
      <c r="A15" s="93" t="s">
        <v>101</v>
      </c>
    </row>
    <row r="17" spans="1:8" x14ac:dyDescent="0.25">
      <c r="A17" s="98"/>
    </row>
    <row r="18" spans="1:8" ht="15.6" x14ac:dyDescent="0.3">
      <c r="A18" s="85" t="s">
        <v>102</v>
      </c>
    </row>
    <row r="19" spans="1:8" ht="75" customHeight="1" x14ac:dyDescent="0.3">
      <c r="A19" s="86" t="s">
        <v>50</v>
      </c>
      <c r="B19" s="95" t="s">
        <v>74</v>
      </c>
      <c r="C19" s="86" t="s">
        <v>75</v>
      </c>
      <c r="D19" s="86" t="s">
        <v>76</v>
      </c>
      <c r="E19" s="86" t="s">
        <v>52</v>
      </c>
    </row>
    <row r="20" spans="1:8" x14ac:dyDescent="0.25">
      <c r="A20" s="87" t="s">
        <v>59</v>
      </c>
      <c r="B20" s="119">
        <v>0.253</v>
      </c>
      <c r="C20" s="119">
        <v>0.19800000000000001</v>
      </c>
      <c r="D20" s="119">
        <v>0.20399999999999999</v>
      </c>
      <c r="E20" s="119">
        <v>0.14099999999999999</v>
      </c>
      <c r="F20" s="1"/>
      <c r="G20" s="1"/>
      <c r="H20" s="97"/>
    </row>
    <row r="21" spans="1:8" ht="15" customHeight="1" x14ac:dyDescent="0.25">
      <c r="A21" s="87" t="s">
        <v>61</v>
      </c>
      <c r="B21" s="119">
        <v>0.24099999999999999</v>
      </c>
      <c r="C21" s="119">
        <v>0.26800000000000002</v>
      </c>
      <c r="D21" s="119">
        <v>0.26100000000000001</v>
      </c>
      <c r="E21" s="119">
        <v>0.19800000000000001</v>
      </c>
      <c r="F21" s="1"/>
      <c r="G21" s="1"/>
      <c r="H21" s="97"/>
    </row>
    <row r="22" spans="1:8" ht="15" customHeight="1" x14ac:dyDescent="0.25">
      <c r="A22" s="87" t="s">
        <v>63</v>
      </c>
      <c r="B22" s="119">
        <v>0.27500000000000002</v>
      </c>
      <c r="C22" s="119">
        <v>0.32800000000000001</v>
      </c>
      <c r="D22" s="119">
        <v>0.308</v>
      </c>
      <c r="E22" s="119">
        <v>0.189</v>
      </c>
      <c r="F22" s="1"/>
      <c r="G22" s="1"/>
      <c r="H22" s="97"/>
    </row>
    <row r="23" spans="1:8" ht="15.6" x14ac:dyDescent="0.3">
      <c r="A23" s="92" t="s">
        <v>80</v>
      </c>
      <c r="B23" s="97"/>
      <c r="C23" s="97"/>
      <c r="D23" s="97"/>
      <c r="E23" s="97"/>
      <c r="F23" s="97"/>
      <c r="G23" s="97"/>
      <c r="H23" s="97"/>
    </row>
    <row r="24" spans="1:8" x14ac:dyDescent="0.25">
      <c r="A24" s="84" t="s">
        <v>81</v>
      </c>
      <c r="B24" s="97"/>
      <c r="C24" s="97"/>
      <c r="D24" s="97"/>
      <c r="E24" s="97"/>
      <c r="F24" s="97"/>
      <c r="G24" s="97"/>
      <c r="H24" s="97"/>
    </row>
    <row r="25" spans="1:8" x14ac:dyDescent="0.25">
      <c r="A25" s="84" t="s">
        <v>82</v>
      </c>
      <c r="B25" s="97"/>
      <c r="C25" s="97"/>
      <c r="D25" s="97"/>
      <c r="E25" s="97"/>
      <c r="F25" s="97"/>
      <c r="G25" s="97"/>
      <c r="H25" s="97"/>
    </row>
    <row r="28" spans="1:8" x14ac:dyDescent="0.25">
      <c r="A28" s="84" t="s">
        <v>83</v>
      </c>
    </row>
  </sheetData>
  <pageMargins left="0.7" right="0.7" top="0.75" bottom="0.75" header="0.3" footer="0.3"/>
  <pageSetup scale="68"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3F11E-54BE-4D13-BE63-5613591A0894}">
  <sheetPr>
    <pageSetUpPr fitToPage="1"/>
  </sheetPr>
  <dimension ref="A1:J34"/>
  <sheetViews>
    <sheetView showGridLines="0" workbookViewId="0"/>
  </sheetViews>
  <sheetFormatPr defaultColWidth="10.6640625" defaultRowHeight="15" x14ac:dyDescent="0.25"/>
  <cols>
    <col min="1" max="10" width="17.33203125" style="84" customWidth="1"/>
    <col min="11" max="16384" width="10.6640625" style="84"/>
  </cols>
  <sheetData>
    <row r="1" spans="1:10" ht="17.399999999999999" x14ac:dyDescent="0.3">
      <c r="A1" s="83" t="s">
        <v>14</v>
      </c>
    </row>
    <row r="2" spans="1:10" ht="17.399999999999999" x14ac:dyDescent="0.3">
      <c r="A2" s="83" t="s">
        <v>45</v>
      </c>
    </row>
    <row r="3" spans="1:10" ht="17.399999999999999" x14ac:dyDescent="0.25">
      <c r="A3" s="40">
        <v>123456</v>
      </c>
    </row>
    <row r="5" spans="1:10" ht="15.6" x14ac:dyDescent="0.3">
      <c r="A5" s="85" t="s">
        <v>103</v>
      </c>
    </row>
    <row r="6" spans="1:10" ht="100.2" customHeight="1" x14ac:dyDescent="0.3">
      <c r="A6" s="86" t="s">
        <v>50</v>
      </c>
      <c r="B6" s="86" t="s">
        <v>51</v>
      </c>
      <c r="C6" s="86" t="s">
        <v>52</v>
      </c>
      <c r="D6" s="86" t="s">
        <v>53</v>
      </c>
      <c r="E6" s="86" t="s">
        <v>54</v>
      </c>
      <c r="F6" s="86" t="s">
        <v>55</v>
      </c>
      <c r="G6" s="86" t="s">
        <v>56</v>
      </c>
      <c r="H6" s="86" t="s">
        <v>57</v>
      </c>
      <c r="I6" s="86" t="s">
        <v>58</v>
      </c>
    </row>
    <row r="7" spans="1:10" x14ac:dyDescent="0.25">
      <c r="A7" s="87" t="s">
        <v>59</v>
      </c>
      <c r="B7" s="87" t="s">
        <v>60</v>
      </c>
      <c r="C7" s="119">
        <v>3.9E-2</v>
      </c>
      <c r="D7" s="123">
        <v>16</v>
      </c>
      <c r="E7" s="123">
        <v>410</v>
      </c>
      <c r="F7" s="120">
        <v>11.8</v>
      </c>
      <c r="G7" s="120">
        <v>12.4</v>
      </c>
      <c r="H7" s="122">
        <v>16203</v>
      </c>
      <c r="I7" s="122">
        <v>213522</v>
      </c>
      <c r="J7" s="118"/>
    </row>
    <row r="8" spans="1:10" ht="15" customHeight="1" x14ac:dyDescent="0.25">
      <c r="A8" s="87" t="s">
        <v>61</v>
      </c>
      <c r="B8" s="87" t="s">
        <v>60</v>
      </c>
      <c r="C8" s="119">
        <v>5.0999999999999997E-2</v>
      </c>
      <c r="D8" s="123">
        <v>19</v>
      </c>
      <c r="E8" s="123">
        <v>370</v>
      </c>
      <c r="F8" s="120">
        <v>14</v>
      </c>
      <c r="G8" s="120">
        <v>12.6</v>
      </c>
      <c r="H8" s="122">
        <v>23941</v>
      </c>
      <c r="I8" s="122">
        <v>310410</v>
      </c>
      <c r="J8" s="118"/>
    </row>
    <row r="9" spans="1:10" ht="15" customHeight="1" x14ac:dyDescent="0.25">
      <c r="A9" s="87" t="s">
        <v>63</v>
      </c>
      <c r="B9" s="87" t="s">
        <v>60</v>
      </c>
      <c r="C9" s="119">
        <v>4.4999999999999998E-2</v>
      </c>
      <c r="D9" s="123">
        <v>17</v>
      </c>
      <c r="E9" s="123">
        <v>381</v>
      </c>
      <c r="F9" s="120">
        <v>13.1</v>
      </c>
      <c r="G9" s="120">
        <v>14.1</v>
      </c>
      <c r="H9" s="122">
        <v>24588</v>
      </c>
      <c r="I9" s="122">
        <v>330584</v>
      </c>
      <c r="J9" s="118"/>
    </row>
    <row r="10" spans="1:10" s="93" customFormat="1" ht="15.6" x14ac:dyDescent="0.3">
      <c r="A10" s="92" t="s">
        <v>64</v>
      </c>
    </row>
    <row r="11" spans="1:10" s="93" customFormat="1" x14ac:dyDescent="0.25">
      <c r="A11" s="92" t="s">
        <v>166</v>
      </c>
    </row>
    <row r="12" spans="1:10" s="93" customFormat="1" x14ac:dyDescent="0.25">
      <c r="A12" s="92"/>
    </row>
    <row r="13" spans="1:10" s="93" customFormat="1" ht="15.6" x14ac:dyDescent="0.3">
      <c r="A13" s="94" t="s">
        <v>65</v>
      </c>
    </row>
    <row r="14" spans="1:10" s="93" customFormat="1" x14ac:dyDescent="0.25">
      <c r="A14" s="93" t="s">
        <v>104</v>
      </c>
    </row>
    <row r="15" spans="1:10" s="93" customFormat="1" x14ac:dyDescent="0.25">
      <c r="A15" s="93" t="s">
        <v>105</v>
      </c>
    </row>
    <row r="16" spans="1:10" s="93" customFormat="1" x14ac:dyDescent="0.25">
      <c r="A16" s="93" t="s">
        <v>106</v>
      </c>
    </row>
    <row r="17" spans="1:8" s="93" customFormat="1" x14ac:dyDescent="0.25">
      <c r="A17" s="93" t="s">
        <v>107</v>
      </c>
    </row>
    <row r="18" spans="1:8" s="93" customFormat="1" x14ac:dyDescent="0.25">
      <c r="A18" s="93" t="s">
        <v>108</v>
      </c>
    </row>
    <row r="19" spans="1:8" s="93" customFormat="1" x14ac:dyDescent="0.25">
      <c r="A19" s="93" t="s">
        <v>109</v>
      </c>
    </row>
    <row r="20" spans="1:8" s="93" customFormat="1" x14ac:dyDescent="0.25">
      <c r="A20" s="93" t="s">
        <v>110</v>
      </c>
    </row>
    <row r="21" spans="1:8" x14ac:dyDescent="0.25">
      <c r="A21" s="84" t="s">
        <v>111</v>
      </c>
    </row>
    <row r="22" spans="1:8" x14ac:dyDescent="0.25">
      <c r="A22" s="84" t="s">
        <v>112</v>
      </c>
    </row>
    <row r="24" spans="1:8" x14ac:dyDescent="0.25">
      <c r="A24" s="98"/>
    </row>
    <row r="25" spans="1:8" ht="15.6" x14ac:dyDescent="0.3">
      <c r="A25" s="85" t="s">
        <v>113</v>
      </c>
      <c r="H25" s="84" t="s">
        <v>169</v>
      </c>
    </row>
    <row r="26" spans="1:8" ht="75" customHeight="1" x14ac:dyDescent="0.3">
      <c r="A26" s="86" t="s">
        <v>50</v>
      </c>
      <c r="B26" s="95" t="s">
        <v>74</v>
      </c>
      <c r="C26" s="86" t="s">
        <v>75</v>
      </c>
      <c r="D26" s="86" t="s">
        <v>76</v>
      </c>
      <c r="E26" s="86" t="s">
        <v>52</v>
      </c>
    </row>
    <row r="27" spans="1:8" x14ac:dyDescent="0.25">
      <c r="A27" s="87" t="s">
        <v>59</v>
      </c>
      <c r="B27" s="119">
        <v>6.4000000000000001E-2</v>
      </c>
      <c r="C27" s="119">
        <v>5.5E-2</v>
      </c>
      <c r="D27" s="119">
        <v>5.7000000000000002E-2</v>
      </c>
      <c r="E27" s="119">
        <v>3.9E-2</v>
      </c>
      <c r="F27" s="1"/>
      <c r="G27" s="1"/>
      <c r="H27" s="97"/>
    </row>
    <row r="28" spans="1:8" ht="15" customHeight="1" x14ac:dyDescent="0.25">
      <c r="A28" s="87" t="s">
        <v>61</v>
      </c>
      <c r="B28" s="119">
        <v>6.7000000000000004E-2</v>
      </c>
      <c r="C28" s="119">
        <v>0.06</v>
      </c>
      <c r="D28" s="119">
        <v>5.7000000000000002E-2</v>
      </c>
      <c r="E28" s="119">
        <v>5.0999999999999997E-2</v>
      </c>
      <c r="F28" s="1"/>
      <c r="G28" s="1"/>
      <c r="H28" s="97"/>
    </row>
    <row r="29" spans="1:8" ht="15" customHeight="1" x14ac:dyDescent="0.25">
      <c r="A29" s="87" t="s">
        <v>63</v>
      </c>
      <c r="B29" s="119">
        <v>7.2999999999999995E-2</v>
      </c>
      <c r="C29" s="119">
        <v>6.4000000000000001E-2</v>
      </c>
      <c r="D29" s="119">
        <v>4.9000000000000002E-2</v>
      </c>
      <c r="E29" s="119">
        <v>4.4999999999999998E-2</v>
      </c>
      <c r="F29" s="1"/>
      <c r="G29" s="1"/>
      <c r="H29" s="97"/>
    </row>
    <row r="30" spans="1:8" ht="15.6" x14ac:dyDescent="0.3">
      <c r="A30" s="92" t="s">
        <v>80</v>
      </c>
      <c r="B30" s="97"/>
      <c r="C30" s="97"/>
      <c r="D30" s="97"/>
      <c r="E30" s="97"/>
      <c r="F30" s="97"/>
      <c r="G30" s="97"/>
      <c r="H30" s="97"/>
    </row>
    <row r="31" spans="1:8" x14ac:dyDescent="0.25">
      <c r="A31" s="84" t="s">
        <v>81</v>
      </c>
      <c r="B31" s="97"/>
      <c r="C31" s="97"/>
      <c r="D31" s="97"/>
      <c r="E31" s="97"/>
      <c r="F31" s="97"/>
      <c r="G31" s="97"/>
      <c r="H31" s="97"/>
    </row>
    <row r="32" spans="1:8" x14ac:dyDescent="0.25">
      <c r="A32" s="84" t="s">
        <v>82</v>
      </c>
      <c r="B32" s="97"/>
      <c r="C32" s="97"/>
      <c r="D32" s="97"/>
      <c r="E32" s="97"/>
      <c r="F32" s="97"/>
      <c r="G32" s="97"/>
      <c r="H32" s="97"/>
    </row>
    <row r="34" spans="1:1" x14ac:dyDescent="0.25">
      <c r="A34" s="84" t="s">
        <v>83</v>
      </c>
    </row>
  </sheetData>
  <pageMargins left="0.7" right="0.7" top="0.75" bottom="0.75" header="0.3" footer="0.3"/>
  <pageSetup scale="68"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61037-1DAE-4E22-B7AE-B60319202E50}">
  <sheetPr>
    <pageSetUpPr fitToPage="1"/>
  </sheetPr>
  <dimension ref="A1:J33"/>
  <sheetViews>
    <sheetView showGridLines="0" workbookViewId="0"/>
  </sheetViews>
  <sheetFormatPr defaultColWidth="10.6640625" defaultRowHeight="15" x14ac:dyDescent="0.25"/>
  <cols>
    <col min="1" max="10" width="17.33203125" style="84" customWidth="1"/>
    <col min="11" max="16384" width="10.6640625" style="84"/>
  </cols>
  <sheetData>
    <row r="1" spans="1:10" ht="17.399999999999999" x14ac:dyDescent="0.3">
      <c r="A1" s="83" t="s">
        <v>14</v>
      </c>
    </row>
    <row r="2" spans="1:10" ht="17.399999999999999" x14ac:dyDescent="0.3">
      <c r="A2" s="83" t="s">
        <v>46</v>
      </c>
    </row>
    <row r="3" spans="1:10" ht="17.399999999999999" x14ac:dyDescent="0.25">
      <c r="A3" s="40">
        <v>123456</v>
      </c>
    </row>
    <row r="5" spans="1:10" ht="15.6" x14ac:dyDescent="0.3">
      <c r="A5" s="85" t="s">
        <v>114</v>
      </c>
    </row>
    <row r="6" spans="1:10" ht="100.2" customHeight="1" x14ac:dyDescent="0.3">
      <c r="A6" s="86" t="s">
        <v>50</v>
      </c>
      <c r="B6" s="86" t="s">
        <v>51</v>
      </c>
      <c r="C6" s="86" t="s">
        <v>52</v>
      </c>
      <c r="D6" s="86" t="s">
        <v>53</v>
      </c>
      <c r="E6" s="86" t="s">
        <v>54</v>
      </c>
      <c r="F6" s="86" t="s">
        <v>55</v>
      </c>
      <c r="G6" s="86" t="s">
        <v>56</v>
      </c>
      <c r="H6" s="86" t="s">
        <v>57</v>
      </c>
      <c r="I6" s="86" t="s">
        <v>58</v>
      </c>
    </row>
    <row r="7" spans="1:10" x14ac:dyDescent="0.25">
      <c r="A7" s="87" t="s">
        <v>59</v>
      </c>
      <c r="B7" s="87" t="s">
        <v>60</v>
      </c>
      <c r="C7" s="119">
        <v>0.223</v>
      </c>
      <c r="D7" s="123">
        <v>87</v>
      </c>
      <c r="E7" s="123">
        <v>390</v>
      </c>
      <c r="F7" s="120">
        <v>11.8</v>
      </c>
      <c r="G7" s="120">
        <v>12.8</v>
      </c>
      <c r="H7" s="122">
        <v>17448</v>
      </c>
      <c r="I7" s="122">
        <v>1487450</v>
      </c>
      <c r="J7" s="118"/>
    </row>
    <row r="8" spans="1:10" ht="15" customHeight="1" x14ac:dyDescent="0.3">
      <c r="A8" s="87" t="s">
        <v>61</v>
      </c>
      <c r="B8" s="87" t="s">
        <v>115</v>
      </c>
      <c r="C8" s="109">
        <v>0.27</v>
      </c>
      <c r="D8" s="123">
        <v>95</v>
      </c>
      <c r="E8" s="123">
        <v>352</v>
      </c>
      <c r="F8" s="120">
        <v>11.2</v>
      </c>
      <c r="G8" s="120">
        <v>11.2</v>
      </c>
      <c r="H8" s="122">
        <v>19232</v>
      </c>
      <c r="I8" s="122">
        <v>1799772</v>
      </c>
      <c r="J8" s="118"/>
    </row>
    <row r="9" spans="1:10" ht="15" customHeight="1" x14ac:dyDescent="0.3">
      <c r="A9" s="87" t="s">
        <v>63</v>
      </c>
      <c r="B9" s="87" t="s">
        <v>115</v>
      </c>
      <c r="C9" s="109">
        <v>0.27200000000000002</v>
      </c>
      <c r="D9" s="123">
        <v>101</v>
      </c>
      <c r="E9" s="123">
        <v>371</v>
      </c>
      <c r="F9" s="120">
        <v>11.8</v>
      </c>
      <c r="G9" s="120">
        <v>11.9</v>
      </c>
      <c r="H9" s="122">
        <v>17863</v>
      </c>
      <c r="I9" s="122">
        <v>1851855</v>
      </c>
      <c r="J9" s="118"/>
    </row>
    <row r="10" spans="1:10" s="93" customFormat="1" ht="15.6" x14ac:dyDescent="0.3">
      <c r="A10" s="92" t="s">
        <v>64</v>
      </c>
    </row>
    <row r="11" spans="1:10" s="93" customFormat="1" x14ac:dyDescent="0.25">
      <c r="A11" s="92" t="s">
        <v>166</v>
      </c>
    </row>
    <row r="12" spans="1:10" s="93" customFormat="1" x14ac:dyDescent="0.25">
      <c r="A12" s="92"/>
    </row>
    <row r="13" spans="1:10" s="93" customFormat="1" ht="15.6" x14ac:dyDescent="0.3">
      <c r="A13" s="94" t="s">
        <v>65</v>
      </c>
    </row>
    <row r="14" spans="1:10" s="93" customFormat="1" x14ac:dyDescent="0.25">
      <c r="A14" s="93" t="s">
        <v>116</v>
      </c>
    </row>
    <row r="15" spans="1:10" s="93" customFormat="1" x14ac:dyDescent="0.25">
      <c r="A15" s="93" t="s">
        <v>117</v>
      </c>
    </row>
    <row r="16" spans="1:10" s="93" customFormat="1" x14ac:dyDescent="0.25">
      <c r="A16" s="93" t="s">
        <v>118</v>
      </c>
    </row>
    <row r="17" spans="1:8" s="93" customFormat="1" x14ac:dyDescent="0.25">
      <c r="A17" s="93" t="s">
        <v>119</v>
      </c>
    </row>
    <row r="18" spans="1:8" s="93" customFormat="1" x14ac:dyDescent="0.25">
      <c r="A18" s="93" t="s">
        <v>120</v>
      </c>
    </row>
    <row r="19" spans="1:8" s="93" customFormat="1" x14ac:dyDescent="0.25">
      <c r="A19" s="93" t="s">
        <v>121</v>
      </c>
    </row>
    <row r="20" spans="1:8" s="93" customFormat="1" x14ac:dyDescent="0.25">
      <c r="A20" s="93" t="s">
        <v>111</v>
      </c>
    </row>
    <row r="21" spans="1:8" x14ac:dyDescent="0.25">
      <c r="A21" s="84" t="s">
        <v>112</v>
      </c>
    </row>
    <row r="23" spans="1:8" x14ac:dyDescent="0.25">
      <c r="A23" s="98"/>
    </row>
    <row r="24" spans="1:8" ht="15.6" x14ac:dyDescent="0.3">
      <c r="A24" s="85" t="s">
        <v>122</v>
      </c>
    </row>
    <row r="25" spans="1:8" ht="75" customHeight="1" x14ac:dyDescent="0.3">
      <c r="A25" s="86" t="s">
        <v>50</v>
      </c>
      <c r="B25" s="95" t="s">
        <v>74</v>
      </c>
      <c r="C25" s="86" t="s">
        <v>75</v>
      </c>
      <c r="D25" s="86" t="s">
        <v>76</v>
      </c>
      <c r="E25" s="86" t="s">
        <v>52</v>
      </c>
      <c r="F25" s="1"/>
      <c r="G25" s="1"/>
    </row>
    <row r="26" spans="1:8" x14ac:dyDescent="0.25">
      <c r="A26" s="87" t="s">
        <v>59</v>
      </c>
      <c r="B26" s="119">
        <v>0.224</v>
      </c>
      <c r="C26" s="119">
        <v>0.223</v>
      </c>
      <c r="D26" s="119">
        <v>0.22</v>
      </c>
      <c r="E26" s="119">
        <v>0.223</v>
      </c>
      <c r="F26" s="1"/>
      <c r="G26" s="1"/>
      <c r="H26" s="97"/>
    </row>
    <row r="27" spans="1:8" ht="15" customHeight="1" x14ac:dyDescent="0.3">
      <c r="A27" s="87" t="s">
        <v>61</v>
      </c>
      <c r="B27" s="119">
        <v>0.22700000000000001</v>
      </c>
      <c r="C27" s="119">
        <v>0.22600000000000001</v>
      </c>
      <c r="D27" s="119">
        <v>0.218</v>
      </c>
      <c r="E27" s="109">
        <v>0.27</v>
      </c>
      <c r="F27" s="1"/>
      <c r="G27" s="1"/>
      <c r="H27" s="97"/>
    </row>
    <row r="28" spans="1:8" ht="15" customHeight="1" x14ac:dyDescent="0.3">
      <c r="A28" s="87" t="s">
        <v>63</v>
      </c>
      <c r="B28" s="119">
        <v>0.24</v>
      </c>
      <c r="C28" s="119">
        <v>0.248</v>
      </c>
      <c r="D28" s="119">
        <v>0.23699999999999999</v>
      </c>
      <c r="E28" s="109">
        <v>0.27200000000000002</v>
      </c>
      <c r="F28" s="1"/>
      <c r="G28" s="1"/>
      <c r="H28" s="97"/>
    </row>
    <row r="29" spans="1:8" ht="15.6" x14ac:dyDescent="0.3">
      <c r="A29" s="92" t="s">
        <v>80</v>
      </c>
      <c r="B29" s="97"/>
      <c r="C29" s="97"/>
      <c r="D29" s="97"/>
      <c r="E29" s="97"/>
      <c r="F29" s="97"/>
      <c r="G29" s="97"/>
      <c r="H29" s="97"/>
    </row>
    <row r="30" spans="1:8" x14ac:dyDescent="0.25">
      <c r="A30" s="84" t="s">
        <v>81</v>
      </c>
      <c r="B30" s="97"/>
      <c r="C30" s="97"/>
      <c r="D30" s="97"/>
      <c r="E30" s="97"/>
      <c r="F30" s="97"/>
      <c r="G30" s="97"/>
      <c r="H30" s="97"/>
    </row>
    <row r="31" spans="1:8" x14ac:dyDescent="0.25">
      <c r="A31" s="84" t="s">
        <v>82</v>
      </c>
      <c r="B31" s="97"/>
      <c r="C31" s="97"/>
      <c r="D31" s="97"/>
      <c r="E31" s="97"/>
      <c r="F31" s="97"/>
      <c r="G31" s="97"/>
      <c r="H31" s="97"/>
    </row>
    <row r="33" spans="1:1" x14ac:dyDescent="0.25">
      <c r="A33" s="84" t="s">
        <v>83</v>
      </c>
    </row>
  </sheetData>
  <pageMargins left="0.7" right="0.7" top="0.75" bottom="0.75" header="0.3" footer="0.3"/>
  <pageSetup scale="68"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0745-74D0-437B-A06A-5F49E1E58900}">
  <sheetPr>
    <pageSetUpPr fitToPage="1"/>
  </sheetPr>
  <dimension ref="A1:G42"/>
  <sheetViews>
    <sheetView showGridLines="0" zoomScaleNormal="100" workbookViewId="0"/>
  </sheetViews>
  <sheetFormatPr defaultColWidth="10.6640625" defaultRowHeight="15" x14ac:dyDescent="0.25"/>
  <cols>
    <col min="1" max="1" width="17.33203125" style="84" customWidth="1"/>
    <col min="2" max="2" width="55.6640625" style="84" customWidth="1"/>
    <col min="3" max="9" width="17.33203125" style="84" customWidth="1"/>
    <col min="10" max="16384" width="10.6640625" style="84"/>
  </cols>
  <sheetData>
    <row r="1" spans="1:7" ht="17.399999999999999" x14ac:dyDescent="0.3">
      <c r="A1" s="83" t="s">
        <v>14</v>
      </c>
    </row>
    <row r="2" spans="1:7" ht="17.399999999999999" x14ac:dyDescent="0.3">
      <c r="A2" s="83" t="s">
        <v>156</v>
      </c>
    </row>
    <row r="3" spans="1:7" ht="17.399999999999999" x14ac:dyDescent="0.3">
      <c r="A3" s="108">
        <v>123456</v>
      </c>
    </row>
    <row r="5" spans="1:7" ht="15.6" x14ac:dyDescent="0.3">
      <c r="A5" s="85" t="s">
        <v>123</v>
      </c>
    </row>
    <row r="6" spans="1:7" ht="78" x14ac:dyDescent="0.25">
      <c r="A6" s="100" t="s">
        <v>124</v>
      </c>
      <c r="B6" s="100" t="s">
        <v>125</v>
      </c>
      <c r="C6" s="100" t="s">
        <v>126</v>
      </c>
      <c r="D6" s="100" t="s">
        <v>127</v>
      </c>
      <c r="E6" s="100" t="s">
        <v>128</v>
      </c>
    </row>
    <row r="7" spans="1:7" x14ac:dyDescent="0.25">
      <c r="A7" s="114" t="s">
        <v>129</v>
      </c>
      <c r="B7" s="101" t="s">
        <v>130</v>
      </c>
      <c r="C7" s="124">
        <v>303</v>
      </c>
      <c r="D7" s="125">
        <v>0.77500000000000002</v>
      </c>
      <c r="E7" s="126">
        <v>14.9</v>
      </c>
      <c r="G7" s="118"/>
    </row>
    <row r="8" spans="1:7" ht="30" x14ac:dyDescent="0.25">
      <c r="A8" s="116" t="s">
        <v>141</v>
      </c>
      <c r="B8" s="110" t="s">
        <v>142</v>
      </c>
      <c r="C8" s="127">
        <v>40</v>
      </c>
      <c r="D8" s="128">
        <v>0.10199999999999999</v>
      </c>
      <c r="E8" s="127">
        <v>14.9</v>
      </c>
      <c r="G8" s="118"/>
    </row>
    <row r="9" spans="1:7" ht="30" x14ac:dyDescent="0.25">
      <c r="A9" s="116" t="s">
        <v>148</v>
      </c>
      <c r="B9" s="110" t="s">
        <v>149</v>
      </c>
      <c r="C9" s="127">
        <v>11</v>
      </c>
      <c r="D9" s="128">
        <v>2.8000000000000001E-2</v>
      </c>
      <c r="E9" s="127">
        <v>14.4</v>
      </c>
      <c r="G9" s="118"/>
    </row>
    <row r="10" spans="1:7" ht="15.6" x14ac:dyDescent="0.25">
      <c r="A10" s="102" t="s">
        <v>131</v>
      </c>
      <c r="B10" s="103"/>
      <c r="C10" s="129">
        <v>354</v>
      </c>
      <c r="D10" s="130">
        <v>0.90500000000000003</v>
      </c>
      <c r="E10" s="131">
        <v>14.7</v>
      </c>
      <c r="G10" s="118"/>
    </row>
    <row r="11" spans="1:7" ht="15.6" x14ac:dyDescent="0.25">
      <c r="A11" s="102" t="s">
        <v>132</v>
      </c>
      <c r="B11" s="103"/>
      <c r="C11" s="129">
        <v>391</v>
      </c>
      <c r="D11" s="130">
        <v>1</v>
      </c>
      <c r="E11" s="131">
        <v>14.5</v>
      </c>
    </row>
    <row r="12" spans="1:7" ht="15.6" x14ac:dyDescent="0.25">
      <c r="A12" s="104" t="s">
        <v>133</v>
      </c>
    </row>
    <row r="13" spans="1:7" x14ac:dyDescent="0.25">
      <c r="A13" s="105" t="s">
        <v>134</v>
      </c>
    </row>
    <row r="14" spans="1:7" x14ac:dyDescent="0.25">
      <c r="A14" s="105"/>
    </row>
    <row r="15" spans="1:7" x14ac:dyDescent="0.25">
      <c r="A15" s="105"/>
    </row>
    <row r="16" spans="1:7" ht="15.6" x14ac:dyDescent="0.3">
      <c r="A16" s="85" t="s">
        <v>135</v>
      </c>
    </row>
    <row r="17" spans="1:6" ht="78" x14ac:dyDescent="0.25">
      <c r="A17" s="100" t="s">
        <v>124</v>
      </c>
      <c r="B17" s="100" t="s">
        <v>125</v>
      </c>
      <c r="C17" s="100" t="s">
        <v>126</v>
      </c>
      <c r="D17" s="100" t="s">
        <v>127</v>
      </c>
      <c r="E17" s="100" t="s">
        <v>136</v>
      </c>
      <c r="F17" s="100" t="s">
        <v>137</v>
      </c>
    </row>
    <row r="18" spans="1:6" x14ac:dyDescent="0.25">
      <c r="A18" s="115">
        <v>885</v>
      </c>
      <c r="B18" s="110" t="s">
        <v>130</v>
      </c>
      <c r="C18" s="132">
        <v>19251</v>
      </c>
      <c r="D18" s="128">
        <v>0.72499999999999998</v>
      </c>
      <c r="E18" s="127">
        <v>12.6</v>
      </c>
      <c r="F18" s="127">
        <v>13.9</v>
      </c>
    </row>
    <row r="19" spans="1:6" ht="30" x14ac:dyDescent="0.25">
      <c r="A19" s="115">
        <v>884</v>
      </c>
      <c r="B19" s="110" t="s">
        <v>139</v>
      </c>
      <c r="C19" s="132">
        <v>2260</v>
      </c>
      <c r="D19" s="128">
        <v>8.5000000000000006E-2</v>
      </c>
      <c r="E19" s="127">
        <v>14.7</v>
      </c>
      <c r="F19" s="127">
        <v>17.600000000000001</v>
      </c>
    </row>
    <row r="20" spans="1:6" ht="30" x14ac:dyDescent="0.25">
      <c r="A20" s="116" t="s">
        <v>141</v>
      </c>
      <c r="B20" s="110" t="s">
        <v>142</v>
      </c>
      <c r="C20" s="132">
        <v>2027</v>
      </c>
      <c r="D20" s="128">
        <v>7.5999999999999998E-2</v>
      </c>
      <c r="E20" s="127">
        <v>15</v>
      </c>
      <c r="F20" s="127">
        <v>17.399999999999999</v>
      </c>
    </row>
    <row r="21" spans="1:6" ht="45" x14ac:dyDescent="0.25">
      <c r="A21" s="115">
        <v>897</v>
      </c>
      <c r="B21" s="110" t="s">
        <v>138</v>
      </c>
      <c r="C21" s="127">
        <v>930</v>
      </c>
      <c r="D21" s="128">
        <v>3.5000000000000003E-2</v>
      </c>
      <c r="E21" s="127">
        <v>9.4</v>
      </c>
      <c r="F21" s="127">
        <v>8.4</v>
      </c>
    </row>
    <row r="22" spans="1:6" x14ac:dyDescent="0.25">
      <c r="A22" s="115">
        <v>881</v>
      </c>
      <c r="B22" s="110" t="s">
        <v>140</v>
      </c>
      <c r="C22" s="127">
        <v>672</v>
      </c>
      <c r="D22" s="128">
        <v>2.5000000000000001E-2</v>
      </c>
      <c r="E22" s="127">
        <v>12.3</v>
      </c>
      <c r="F22" s="127">
        <v>10.4</v>
      </c>
    </row>
    <row r="23" spans="1:6" ht="30" x14ac:dyDescent="0.25">
      <c r="A23" s="115">
        <v>895</v>
      </c>
      <c r="B23" s="110" t="s">
        <v>143</v>
      </c>
      <c r="C23" s="127">
        <v>260</v>
      </c>
      <c r="D23" s="128">
        <v>0.01</v>
      </c>
      <c r="E23" s="127">
        <v>15.1</v>
      </c>
      <c r="F23" s="127">
        <v>15.4</v>
      </c>
    </row>
    <row r="24" spans="1:6" x14ac:dyDescent="0.25">
      <c r="A24" s="115">
        <v>882</v>
      </c>
      <c r="B24" s="110" t="s">
        <v>144</v>
      </c>
      <c r="C24" s="127">
        <v>256</v>
      </c>
      <c r="D24" s="128">
        <v>0.01</v>
      </c>
      <c r="E24" s="127">
        <v>8.4</v>
      </c>
      <c r="F24" s="127">
        <v>9.1</v>
      </c>
    </row>
    <row r="25" spans="1:6" ht="30" x14ac:dyDescent="0.25">
      <c r="A25" s="115">
        <v>883</v>
      </c>
      <c r="B25" s="110" t="s">
        <v>147</v>
      </c>
      <c r="C25" s="127">
        <v>185</v>
      </c>
      <c r="D25" s="128">
        <v>7.0000000000000001E-3</v>
      </c>
      <c r="E25" s="127">
        <v>16.3</v>
      </c>
      <c r="F25" s="127">
        <v>21.5</v>
      </c>
    </row>
    <row r="26" spans="1:6" ht="30" x14ac:dyDescent="0.25">
      <c r="A26" s="116" t="s">
        <v>148</v>
      </c>
      <c r="B26" s="110" t="s">
        <v>149</v>
      </c>
      <c r="C26" s="127">
        <v>151</v>
      </c>
      <c r="D26" s="128">
        <v>6.0000000000000001E-3</v>
      </c>
      <c r="E26" s="127">
        <v>9.6</v>
      </c>
      <c r="F26" s="127">
        <v>11.4</v>
      </c>
    </row>
    <row r="27" spans="1:6" ht="30" x14ac:dyDescent="0.25">
      <c r="A27" s="115">
        <v>880</v>
      </c>
      <c r="B27" s="110" t="s">
        <v>145</v>
      </c>
      <c r="C27" s="127">
        <v>95</v>
      </c>
      <c r="D27" s="128">
        <v>4.0000000000000001E-3</v>
      </c>
      <c r="E27" s="127">
        <v>10.6</v>
      </c>
      <c r="F27" s="127">
        <v>12.1</v>
      </c>
    </row>
    <row r="28" spans="1:6" x14ac:dyDescent="0.25">
      <c r="A28" s="115">
        <v>886</v>
      </c>
      <c r="B28" s="110" t="s">
        <v>157</v>
      </c>
      <c r="C28" s="127">
        <v>71</v>
      </c>
      <c r="D28" s="128">
        <v>3.0000000000000001E-3</v>
      </c>
      <c r="E28" s="127">
        <v>13.9</v>
      </c>
      <c r="F28" s="127">
        <v>14.8</v>
      </c>
    </row>
    <row r="29" spans="1:6" ht="30" x14ac:dyDescent="0.25">
      <c r="A29" s="115">
        <v>918</v>
      </c>
      <c r="B29" s="110" t="s">
        <v>152</v>
      </c>
      <c r="C29" s="127">
        <v>52</v>
      </c>
      <c r="D29" s="128">
        <v>2E-3</v>
      </c>
      <c r="E29" s="127">
        <v>4.3</v>
      </c>
      <c r="F29" s="127">
        <v>4.5</v>
      </c>
    </row>
    <row r="30" spans="1:6" ht="30" x14ac:dyDescent="0.25">
      <c r="A30" s="115">
        <v>894</v>
      </c>
      <c r="B30" s="110" t="s">
        <v>146</v>
      </c>
      <c r="C30" s="127">
        <v>35</v>
      </c>
      <c r="D30" s="128">
        <v>1E-3</v>
      </c>
      <c r="E30" s="127">
        <v>16.8</v>
      </c>
      <c r="F30" s="127">
        <v>5.21</v>
      </c>
    </row>
    <row r="31" spans="1:6" x14ac:dyDescent="0.25">
      <c r="A31" s="115">
        <v>948</v>
      </c>
      <c r="B31" s="110" t="s">
        <v>158</v>
      </c>
      <c r="C31" s="127">
        <v>33</v>
      </c>
      <c r="D31" s="128">
        <v>1E-3</v>
      </c>
      <c r="E31" s="127">
        <v>15.6</v>
      </c>
      <c r="F31" s="127">
        <v>11.9</v>
      </c>
    </row>
    <row r="32" spans="1:6" ht="30" x14ac:dyDescent="0.25">
      <c r="A32" s="115">
        <v>896</v>
      </c>
      <c r="B32" s="110" t="s">
        <v>151</v>
      </c>
      <c r="C32" s="127">
        <v>28</v>
      </c>
      <c r="D32" s="128">
        <v>1E-3</v>
      </c>
      <c r="E32" s="127">
        <v>10.6</v>
      </c>
      <c r="F32" s="127">
        <v>15.6</v>
      </c>
    </row>
    <row r="33" spans="1:6" ht="30" x14ac:dyDescent="0.25">
      <c r="A33" s="115">
        <v>917</v>
      </c>
      <c r="B33" s="110" t="s">
        <v>163</v>
      </c>
      <c r="C33" s="127">
        <v>21</v>
      </c>
      <c r="D33" s="128">
        <v>1E-3</v>
      </c>
      <c r="E33" s="127">
        <v>18.600000000000001</v>
      </c>
      <c r="F33" s="127">
        <v>29.5</v>
      </c>
    </row>
    <row r="34" spans="1:6" ht="30" x14ac:dyDescent="0.25">
      <c r="A34" s="116" t="s">
        <v>164</v>
      </c>
      <c r="B34" s="110" t="s">
        <v>159</v>
      </c>
      <c r="C34" s="127">
        <v>17</v>
      </c>
      <c r="D34" s="128">
        <v>1E-3</v>
      </c>
      <c r="E34" s="127">
        <v>8.9</v>
      </c>
      <c r="F34" s="127">
        <v>7.8</v>
      </c>
    </row>
    <row r="35" spans="1:6" ht="30" x14ac:dyDescent="0.25">
      <c r="A35" s="115">
        <v>690</v>
      </c>
      <c r="B35" s="110" t="s">
        <v>160</v>
      </c>
      <c r="C35" s="127">
        <v>13</v>
      </c>
      <c r="D35" s="128">
        <v>0</v>
      </c>
      <c r="E35" s="127">
        <v>11.8</v>
      </c>
      <c r="F35" s="127">
        <v>15.6</v>
      </c>
    </row>
    <row r="36" spans="1:6" x14ac:dyDescent="0.25">
      <c r="A36" s="115">
        <v>303</v>
      </c>
      <c r="B36" s="110" t="s">
        <v>161</v>
      </c>
      <c r="C36" s="127">
        <v>12</v>
      </c>
      <c r="D36" s="128">
        <v>0</v>
      </c>
      <c r="E36" s="127">
        <v>10.8</v>
      </c>
      <c r="F36" s="127">
        <v>11.3</v>
      </c>
    </row>
    <row r="37" spans="1:6" ht="30" x14ac:dyDescent="0.25">
      <c r="A37" s="115">
        <v>832</v>
      </c>
      <c r="B37" s="110" t="s">
        <v>162</v>
      </c>
      <c r="C37" s="127">
        <v>11</v>
      </c>
      <c r="D37" s="128">
        <v>0</v>
      </c>
      <c r="E37" s="127">
        <v>12.2</v>
      </c>
      <c r="F37" s="127">
        <v>10.5</v>
      </c>
    </row>
    <row r="38" spans="1:6" ht="30" x14ac:dyDescent="0.25">
      <c r="A38" s="115">
        <v>876</v>
      </c>
      <c r="B38" s="110" t="s">
        <v>150</v>
      </c>
      <c r="C38" s="127">
        <v>11</v>
      </c>
      <c r="D38" s="128">
        <v>0</v>
      </c>
      <c r="E38" s="127">
        <v>6.5</v>
      </c>
      <c r="F38" s="127">
        <v>11.5</v>
      </c>
    </row>
    <row r="39" spans="1:6" ht="15.6" x14ac:dyDescent="0.25">
      <c r="A39" s="111" t="s">
        <v>131</v>
      </c>
      <c r="B39" s="112"/>
      <c r="C39" s="133">
        <v>26391</v>
      </c>
      <c r="D39" s="134">
        <v>0.99299999999999999</v>
      </c>
      <c r="E39" s="135">
        <v>13</v>
      </c>
      <c r="F39" s="135">
        <v>13.9</v>
      </c>
    </row>
    <row r="40" spans="1:6" ht="15.6" x14ac:dyDescent="0.25">
      <c r="A40" s="111" t="s">
        <v>132</v>
      </c>
      <c r="B40" s="112"/>
      <c r="C40" s="133">
        <v>26560</v>
      </c>
      <c r="D40" s="134">
        <v>1</v>
      </c>
      <c r="E40" s="135">
        <v>13</v>
      </c>
      <c r="F40" s="135">
        <v>13.9</v>
      </c>
    </row>
    <row r="41" spans="1:6" ht="15.6" x14ac:dyDescent="0.25">
      <c r="A41" s="104" t="s">
        <v>133</v>
      </c>
    </row>
    <row r="42" spans="1:6" x14ac:dyDescent="0.25">
      <c r="A42" s="113" t="s">
        <v>134</v>
      </c>
    </row>
  </sheetData>
  <pageMargins left="0.7" right="0.7" top="0.75" bottom="0.75" header="0.3" footer="0.3"/>
  <pageSetup scale="6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6621E50D012F4E9478D67F35548AAA" ma:contentTypeVersion="14" ma:contentTypeDescription="Create a new document." ma:contentTypeScope="" ma:versionID="69d322675cc7693e0d81c29ddce5d053">
  <xsd:schema xmlns:xsd="http://www.w3.org/2001/XMLSchema" xmlns:xs="http://www.w3.org/2001/XMLSchema" xmlns:p="http://schemas.microsoft.com/office/2006/metadata/properties" xmlns:ns2="46f7f057-4a9e-4acc-a442-c37b9f157cd9" xmlns:ns3="4effe8f7-7676-4e8f-843b-65a5a36a660c" targetNamespace="http://schemas.microsoft.com/office/2006/metadata/properties" ma:root="true" ma:fieldsID="ab9e0c9ad3fec01a6f730d9f54d6271f" ns2:_="" ns3:_="">
    <xsd:import namespace="46f7f057-4a9e-4acc-a442-c37b9f157cd9"/>
    <xsd:import namespace="4effe8f7-7676-4e8f-843b-65a5a36a66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DocumentDescrip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7f057-4a9e-4acc-a442-c37b9f157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e6f00f8-b02d-48c9-aaea-464224f8418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ocumentDescription" ma:index="20" nillable="true" ma:displayName="Document Description" ma:description="This is a generic CMS branded template for documents that are longer than 10 pages (includes a cover page and TOC)." ma:format="Dropdown" ma:internalName="DocumentDescription">
      <xsd:simpleType>
        <xsd:restriction base="dms:Text">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ffe8f7-7676-4e8f-843b-65a5a36a66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76e8e9b-412e-40ee-bb81-4425112efce3}" ma:internalName="TaxCatchAll" ma:showField="CatchAllData" ma:web="4effe8f7-7676-4e8f-843b-65a5a36a66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6f7f057-4a9e-4acc-a442-c37b9f157cd9">
      <Terms xmlns="http://schemas.microsoft.com/office/infopath/2007/PartnerControls"/>
    </lcf76f155ced4ddcb4097134ff3c332f>
    <TaxCatchAll xmlns="4effe8f7-7676-4e8f-843b-65a5a36a660c" xsi:nil="true"/>
    <DocumentDescription xmlns="46f7f057-4a9e-4acc-a442-c37b9f157cd9" xsi:nil="true"/>
  </documentManagement>
</p:properties>
</file>

<file path=customXml/itemProps1.xml><?xml version="1.0" encoding="utf-8"?>
<ds:datastoreItem xmlns:ds="http://schemas.openxmlformats.org/officeDocument/2006/customXml" ds:itemID="{BCEA9C7C-81C3-4BB9-BFBE-E42D8FFCCA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7f057-4a9e-4acc-a442-c37b9f157cd9"/>
    <ds:schemaRef ds:uri="4effe8f7-7676-4e8f-843b-65a5a36a6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7B5C43-CCF3-4226-A53F-17AF21D6C390}">
  <ds:schemaRefs>
    <ds:schemaRef ds:uri="http://schemas.microsoft.com/sharepoint/v3/contenttype/forms"/>
  </ds:schemaRefs>
</ds:datastoreItem>
</file>

<file path=customXml/itemProps3.xml><?xml version="1.0" encoding="utf-8"?>
<ds:datastoreItem xmlns:ds="http://schemas.openxmlformats.org/officeDocument/2006/customXml" ds:itemID="{E34F7008-D08A-4BAC-ABD6-BC22C2181FDA}">
  <ds:schemaRefs>
    <ds:schemaRef ds:uri="http://purl.org/dc/terms/"/>
    <ds:schemaRef ds:uri="http://schemas.microsoft.com/office/2006/documentManagement/types"/>
    <ds:schemaRef ds:uri="http://purl.org/dc/elements/1.1/"/>
    <ds:schemaRef ds:uri="4effe8f7-7676-4e8f-843b-65a5a36a660c"/>
    <ds:schemaRef ds:uri="http://purl.org/dc/dcmitype/"/>
    <ds:schemaRef ds:uri="http://schemas.microsoft.com/office/infopath/2007/PartnerControls"/>
    <ds:schemaRef ds:uri="http://schemas.openxmlformats.org/package/2006/metadata/core-properties"/>
    <ds:schemaRef ds:uri="46f7f057-4a9e-4acc-a442-c37b9f157cd9"/>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Purpose</vt:lpstr>
      <vt:lpstr>Definitions</vt:lpstr>
      <vt:lpstr>Compare</vt:lpstr>
      <vt:lpstr>Comorbidities</vt:lpstr>
      <vt:lpstr>No Secondary Dx</vt:lpstr>
      <vt:lpstr>Outlier Pmts</vt:lpstr>
      <vt:lpstr>3-5 Day Readm</vt:lpstr>
      <vt:lpstr>30-Day Readm</vt:lpstr>
      <vt:lpstr>Top DRGs</vt:lpstr>
      <vt:lpstr>Sheet1</vt:lpstr>
      <vt:lpstr>Compare!Print_Area</vt:lpstr>
      <vt:lpstr>Definitions!Print_Area</vt:lpstr>
      <vt:lpstr>Compare!Print_Titles</vt:lpstr>
      <vt:lpstr>Definitions!Print_Titles</vt:lpstr>
    </vt:vector>
  </TitlesOfParts>
  <Manager/>
  <Company>Index Analytics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Sample IPF PEPPER FY 2025</dc:title>
  <dc:subject>Inpatient Psychiatric Facility PEPPER</dc:subject>
  <dc:creator>CMS</dc:creator>
  <cp:keywords>Inpatient, Psychiatric, PEPPER</cp:keywords>
  <dc:description/>
  <cp:lastModifiedBy>Hannah Klein</cp:lastModifiedBy>
  <cp:revision/>
  <dcterms:created xsi:type="dcterms:W3CDTF">2026-08-03T20:31:08Z</dcterms:created>
  <dcterms:modified xsi:type="dcterms:W3CDTF">2026-08-10T14:13:07Z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0x0101006E6621E50D012F4E9478D67F35548AAA</vt:lpwstr>
  </property>
  <property fmtid="{D5CDD505-2E9C-101B-9397-08002B2CF9AE}" pid="3" name="MediaServiceImageTags">
    <vt:lpwstr/>
  </property>
  <property fmtid="{D5CDD505-2E9C-101B-9397-08002B2CF9AE}" pid="4" name="Editor">
    <vt:lpwstr>Stephanie Lipman</vt:lpwstr>
  </property>
</Properties>
</file>