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HannahKlein\Box\CMS Shared folder (CBR PEPPER RACDW.Index)\IRF PEPPER\Website materials\"/>
    </mc:Choice>
  </mc:AlternateContent>
  <xr:revisionPtr revIDLastSave="0" documentId="13_ncr:1_{A367D190-0479-4FC0-A38A-DDBE03F83E32}" xr6:coauthVersionLast="47" xr6:coauthVersionMax="47" xr10:uidLastSave="{00000000-0000-0000-0000-000000000000}"/>
  <bookViews>
    <workbookView xWindow="-108" yWindow="-108" windowWidth="23256" windowHeight="13896" tabRatio="859" xr2:uid="{00000000-000D-0000-FFFF-FFFF00000000}"/>
  </bookViews>
  <sheets>
    <sheet name="Purpose" sheetId="1" r:id="rId1"/>
    <sheet name="Definitions" sheetId="222" r:id="rId2"/>
    <sheet name="Compare" sheetId="3" r:id="rId3"/>
    <sheet name="Misc CMGs" sheetId="200" r:id="rId4"/>
    <sheet name="CMGs Adm Risk" sheetId="202" r:id="rId5"/>
    <sheet name="Outlier Pmts" sheetId="214" r:id="rId6"/>
    <sheet name="STACH Admiss" sheetId="216" r:id="rId7"/>
    <sheet name="3-5 Day Readm" sheetId="215" r:id="rId8"/>
    <sheet name="Short Stays" sheetId="226" r:id="rId9"/>
    <sheet name="Top CMGs" sheetId="230" r:id="rId10"/>
    <sheet name="ALOS CMG Tier" sheetId="231" r:id="rId11"/>
    <sheet name="ALOS Disch Dest" sheetId="233" r:id="rId12"/>
    <sheet name="Sheet1" sheetId="234" state="hidden" r:id="rId13"/>
  </sheets>
  <externalReferences>
    <externalReference r:id="rId14"/>
  </externalReferences>
  <definedNames>
    <definedName name="_xlnm.Print_Area" localSheetId="2">Compare!$A$1:$G$16</definedName>
    <definedName name="_xlnm.Print_Area" localSheetId="1">Definitions!$A$4:$B$8</definedName>
    <definedName name="_xlnm.Print_Area" localSheetId="5">'Outlier Pmts'!$A$1:$J$29</definedName>
    <definedName name="_xlnm.Print_Area" localSheetId="8">'Short Stays'!$A$1:$J$29</definedName>
    <definedName name="_xlnm.Print_Titles" localSheetId="2">Compare!$1:$15</definedName>
    <definedName name="_xlnm.Print_Titles" localSheetId="1">Definitions!$4:$4</definedName>
    <definedName name="_xlnm.Print_Titles" localSheetId="5">'Outlier Pmts'!$1:$3</definedName>
    <definedName name="_xlnm.Print_Titles" localSheetId="8">'Short Stays'!$1:$3</definedName>
    <definedName name="Rank_1" localSheetId="7">#REF!</definedName>
    <definedName name="Rank_1" localSheetId="10">#REF!</definedName>
    <definedName name="Rank_1" localSheetId="11">#REF!</definedName>
    <definedName name="Rank_1" localSheetId="4">#REF!</definedName>
    <definedName name="Rank_1" localSheetId="1">'[1]Outlier Rank'!#REF!</definedName>
    <definedName name="Rank_1" localSheetId="3">#REF!</definedName>
    <definedName name="Rank_1" localSheetId="5">#REF!</definedName>
    <definedName name="Rank_1" localSheetId="8">#REF!</definedName>
    <definedName name="Rank_1" localSheetId="6">#REF!</definedName>
    <definedName name="Rank_1" localSheetId="9">#REF!</definedName>
    <definedName name="Rank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26" l="1"/>
  <c r="D21" i="226"/>
  <c r="E20" i="226"/>
  <c r="D26" i="215"/>
  <c r="C26" i="215"/>
  <c r="E25" i="215"/>
  <c r="D25" i="215"/>
  <c r="C25" i="215"/>
  <c r="E24" i="215"/>
  <c r="D24" i="215"/>
  <c r="C24" i="215"/>
</calcChain>
</file>

<file path=xl/sharedStrings.xml><?xml version="1.0" encoding="utf-8"?>
<sst xmlns="http://schemas.openxmlformats.org/spreadsheetml/2006/main" count="471" uniqueCount="217">
  <si>
    <t>Misc CMGs</t>
  </si>
  <si>
    <t>CMGs Adm Risk</t>
  </si>
  <si>
    <t>Outlier Pmts</t>
  </si>
  <si>
    <t>STACH Admiss</t>
  </si>
  <si>
    <t>3-5 Day Readm</t>
  </si>
  <si>
    <t>Short Stays</t>
  </si>
  <si>
    <t xml:space="preserve">Purpose of Inpatient Rehabilitation Facility </t>
  </si>
  <si>
    <t>Program for Evaluating Payment Patterns Electronic Report</t>
  </si>
  <si>
    <t>The Program for Evaluating Payment Patterns Electronic Report (PEPPER) contains statistics for areas</t>
  </si>
  <si>
    <t xml:space="preserve">at risk for improper payments, which are referred to in the report as target areas. </t>
  </si>
  <si>
    <t xml:space="preserve">The statistics are summarized and reported as three 12-month time periods </t>
  </si>
  <si>
    <t xml:space="preserve">based on the federal fiscal year which begins on Oct. 1 and ends on Sept. 30. </t>
  </si>
  <si>
    <t>Target areas are constructed as ratios and expressed as percents. The numerator represents services</t>
  </si>
  <si>
    <t>that may be identified as problematic, and the denominator represents services of a larger comparison group.</t>
  </si>
  <si>
    <t xml:space="preserve">Learn about PEPPER and view the PEPPER User's Guide on </t>
  </si>
  <si>
    <t>PEPPER Website Home Page</t>
  </si>
  <si>
    <t>PEPPER is developed under contract with the Centers for Medicare &amp; Medicaid Services (CMS)</t>
  </si>
  <si>
    <t>by Arlluk Technology Solutions, LLC, and Index Analytics, LLC.</t>
  </si>
  <si>
    <t>Inpatient Rehabilitation Facility PEPPER</t>
  </si>
  <si>
    <t>Target Area</t>
  </si>
  <si>
    <t>Target Area Definition</t>
  </si>
  <si>
    <r>
      <rPr>
        <i/>
        <sz val="12"/>
        <color rgb="FF000000"/>
        <rFont val="Arial"/>
        <family val="2"/>
      </rPr>
      <t xml:space="preserve">Numerator: </t>
    </r>
    <r>
      <rPr>
        <sz val="12"/>
        <color rgb="FF000000"/>
        <rFont val="Arial"/>
        <family val="2"/>
      </rPr>
      <t>Count of discharges for CMGs: 
•</t>
    </r>
    <r>
      <rPr>
        <b/>
        <sz val="12"/>
        <color rgb="FF000000"/>
        <rFont val="Arial"/>
        <family val="2"/>
      </rPr>
      <t>2001</t>
    </r>
    <r>
      <rPr>
        <sz val="12"/>
        <color rgb="FF000000"/>
        <rFont val="Arial"/>
        <family val="2"/>
      </rPr>
      <t xml:space="preserve"> (Miscellaneous M &gt;=66.50), 
•</t>
    </r>
    <r>
      <rPr>
        <b/>
        <sz val="12"/>
        <color rgb="FF000000"/>
        <rFont val="Arial"/>
        <family val="2"/>
      </rPr>
      <t>2002</t>
    </r>
    <r>
      <rPr>
        <sz val="12"/>
        <color rgb="FF000000"/>
        <rFont val="Arial"/>
        <family val="2"/>
      </rPr>
      <t xml:space="preserve"> (Miscellaneous M &gt;=55.50 and M &lt;66.50), 
•</t>
    </r>
    <r>
      <rPr>
        <b/>
        <sz val="12"/>
        <color rgb="FF000000"/>
        <rFont val="Arial"/>
        <family val="2"/>
      </rPr>
      <t>2003</t>
    </r>
    <r>
      <rPr>
        <sz val="12"/>
        <color rgb="FF000000"/>
        <rFont val="Arial"/>
        <family val="2"/>
      </rPr>
      <t xml:space="preserve"> (Miscellaneous M &gt;=46.50 and M &lt;55.50), 
•</t>
    </r>
    <r>
      <rPr>
        <b/>
        <sz val="12"/>
        <color rgb="FF000000"/>
        <rFont val="Arial"/>
        <family val="2"/>
      </rPr>
      <t>2004</t>
    </r>
    <r>
      <rPr>
        <sz val="12"/>
        <color rgb="FF000000"/>
        <rFont val="Arial"/>
        <family val="2"/>
      </rPr>
      <t xml:space="preserve"> (Miscellaneous M &lt;46.50 and A &gt;=77.50), or 
•</t>
    </r>
    <r>
      <rPr>
        <b/>
        <sz val="12"/>
        <color rgb="FF000000"/>
        <rFont val="Arial"/>
        <family val="2"/>
      </rPr>
      <t>2005</t>
    </r>
    <r>
      <rPr>
        <sz val="12"/>
        <color rgb="FF000000"/>
        <rFont val="Arial"/>
        <family val="2"/>
      </rPr>
      <t xml:space="preserve"> (Miscellaneous M &lt;46.50 and A &lt;77.50). 
</t>
    </r>
    <r>
      <rPr>
        <i/>
        <sz val="12"/>
        <color rgb="FF000000"/>
        <rFont val="Arial"/>
        <family val="2"/>
      </rPr>
      <t>Denominator:</t>
    </r>
    <r>
      <rPr>
        <sz val="12"/>
        <color rgb="FF000000"/>
        <rFont val="Arial"/>
        <family val="2"/>
      </rPr>
      <t xml:space="preserve"> Count of all discharges.
</t>
    </r>
  </si>
  <si>
    <r>
      <rPr>
        <i/>
        <sz val="12"/>
        <color rgb="FF000000"/>
        <rFont val="Arial"/>
        <family val="2"/>
      </rPr>
      <t>Numerator</t>
    </r>
    <r>
      <rPr>
        <sz val="12"/>
        <color rgb="FF000000"/>
        <rFont val="Arial"/>
        <family val="2"/>
      </rPr>
      <t xml:space="preserve">: Count of discharges with an outlier approved amount greater than $0.
</t>
    </r>
    <r>
      <rPr>
        <i/>
        <sz val="12"/>
        <color rgb="FF000000"/>
        <rFont val="Arial"/>
        <family val="2"/>
      </rPr>
      <t>Denominator</t>
    </r>
    <r>
      <rPr>
        <sz val="12"/>
        <color rgb="FF000000"/>
        <rFont val="Arial"/>
        <family val="2"/>
      </rPr>
      <t xml:space="preserve">: Count of all discharges.
</t>
    </r>
  </si>
  <si>
    <r>
      <rPr>
        <i/>
        <sz val="12"/>
        <color rgb="FF000000"/>
        <rFont val="Arial"/>
        <family val="2"/>
      </rPr>
      <t>Numerator</t>
    </r>
    <r>
      <rPr>
        <sz val="12"/>
        <color rgb="FF000000"/>
        <rFont val="Arial"/>
        <family val="2"/>
      </rPr>
      <t xml:space="preserve">: Count of discharges with a length of stay (LOS) less than or equal to three days. 
Exclude discharge status code </t>
    </r>
    <r>
      <rPr>
        <b/>
        <sz val="12"/>
        <color rgb="FF000000"/>
        <rFont val="Arial"/>
        <family val="2"/>
      </rPr>
      <t>20</t>
    </r>
    <r>
      <rPr>
        <sz val="12"/>
        <color rgb="FF000000"/>
        <rFont val="Arial"/>
        <family val="2"/>
      </rPr>
      <t xml:space="preserve"> (expired).
</t>
    </r>
    <r>
      <rPr>
        <i/>
        <sz val="12"/>
        <color rgb="FF000000"/>
        <rFont val="Arial"/>
        <family val="2"/>
      </rPr>
      <t>Denominator</t>
    </r>
    <r>
      <rPr>
        <sz val="12"/>
        <color rgb="FF000000"/>
        <rFont val="Arial"/>
        <family val="2"/>
      </rPr>
      <t xml:space="preserve">: Count of all discharges. 
Exclude patient discharge status code </t>
    </r>
    <r>
      <rPr>
        <b/>
        <sz val="12"/>
        <color rgb="FF000000"/>
        <rFont val="Arial"/>
        <family val="2"/>
      </rPr>
      <t>20</t>
    </r>
    <r>
      <rPr>
        <sz val="12"/>
        <color rgb="FF000000"/>
        <rFont val="Arial"/>
        <family val="2"/>
      </rPr>
      <t>.</t>
    </r>
  </si>
  <si>
    <t>The Compare Targets Report displays statistics for target areas that have reportable data (11+ target</t>
  </si>
  <si>
    <t xml:space="preserve">discharges) in the most recent time period. Percentiles indicate how an IRF's target area percent compares to </t>
  </si>
  <si>
    <t>the target percents for all IRFs in the respective comparison group. For example, if an IRF's jurisdiction</t>
  </si>
  <si>
    <t>percentile (see below) is 80.0, 80% of the IRFs in the Medicare Administrative Contractor (MAC) comparison</t>
  </si>
  <si>
    <t>group have a lower percent value than that IRF. The IRF's state percentile (if displayed) and the</t>
  </si>
  <si>
    <t>IRF national percentile values should be interpreted in the same manner. Percentiles at or above the</t>
  </si>
  <si>
    <t>80th percentile for any target area indicate that the IRF may be at a higher risk for improper</t>
  </si>
  <si>
    <t>Medicare payments (outlier status). The greater the percent value, particularly the national and/or</t>
  </si>
  <si>
    <t>jurisdiction percentile, the greater the consideration should be given to that target area.</t>
  </si>
  <si>
    <t>Target</t>
  </si>
  <si>
    <t>Number of Target Dischs</t>
  </si>
  <si>
    <t>Percent</t>
  </si>
  <si>
    <t>Facility National %ile</t>
  </si>
  <si>
    <t>Facility Jurisdict. %ile</t>
  </si>
  <si>
    <t>Facility
State
%ile</t>
  </si>
  <si>
    <t>Sum of Payments</t>
  </si>
  <si>
    <r>
      <rPr>
        <b/>
        <sz val="12"/>
        <rFont val="Arial"/>
        <family val="2"/>
      </rPr>
      <t>Note</t>
    </r>
    <r>
      <rPr>
        <sz val="12"/>
        <rFont val="Arial"/>
        <family val="2"/>
      </rPr>
      <t>: Data is only displayed for target areas with at least 11 discharges during the most recent 12-month period.</t>
    </r>
  </si>
  <si>
    <t>Miscellaneous CMGs</t>
  </si>
  <si>
    <t>Time Period</t>
  </si>
  <si>
    <t>Outlier Status</t>
  </si>
  <si>
    <t>Percent (Numerator / Denominator)</t>
  </si>
  <si>
    <t>Target Area Discharge Count (Numerator)</t>
  </si>
  <si>
    <t>Denominator Count</t>
  </si>
  <si>
    <t>Target Area Average Length of Stay (ALOS)</t>
  </si>
  <si>
    <t>Denominator Average Length of Stay (ALOS)</t>
  </si>
  <si>
    <t>Target Average Medicare Payment</t>
  </si>
  <si>
    <t>Target Sum Medicare Payment</t>
  </si>
  <si>
    <r>
      <rPr>
        <b/>
        <sz val="12"/>
        <color rgb="FF000000"/>
        <rFont val="Arial"/>
        <family val="2"/>
      </rPr>
      <t>Note:</t>
    </r>
    <r>
      <rPr>
        <sz val="12"/>
        <color rgb="FF000000"/>
        <rFont val="Arial"/>
        <family val="2"/>
      </rPr>
      <t xml:space="preserve"> Data for IRFs with fewer than 11 discharges in the numerator of a target area have been suppressed due to confidentiality requirements.</t>
    </r>
  </si>
  <si>
    <t>SUGGESTED INTERVENTION FOR HIGH OUTLIERS</t>
  </si>
  <si>
    <t>This could indicate that there are unnecessary admissions for patients admitted in the "Miscellaneous" CMGs (2001-2005).</t>
  </si>
  <si>
    <t>A sample of medical records for these CMGs should be reviewed to determine if inpatient admission was necessary</t>
  </si>
  <si>
    <t xml:space="preserve">or if care could have been provided more efficiently on an outpatient basis or in another setting (e.g., SNF or home with home health). </t>
  </si>
  <si>
    <t>National 80th Percentile</t>
  </si>
  <si>
    <t>Jurisdiction 80th Percentile</t>
  </si>
  <si>
    <t>State 80th Percentile</t>
  </si>
  <si>
    <r>
      <rPr>
        <b/>
        <sz val="12"/>
        <color rgb="FF000000"/>
        <rFont val="Arial"/>
        <family val="2"/>
      </rPr>
      <t>Note:</t>
    </r>
    <r>
      <rPr>
        <sz val="12"/>
        <color rgb="FF000000"/>
        <rFont val="Arial"/>
        <family val="2"/>
      </rPr>
      <t xml:space="preserve"> Comparative data were calculated using percentages from inpatient rehabilitation facilities in each comparison group.</t>
    </r>
  </si>
  <si>
    <t>Jurisdiction/State percentiles for a target area are not calculated if there are fewer than 11 IRFs with reportable data for the target area in a Jurisdiction/State.</t>
  </si>
  <si>
    <t>#N/A indicates insufficient data to calculate the percentile.</t>
  </si>
  <si>
    <t>CMGs at Risk for Unnecessary Admissions</t>
  </si>
  <si>
    <t>0901, 1401, or 1501 with no tier group assignment. A sample of medical records for these CMGs should be reviewed to</t>
  </si>
  <si>
    <t>determine if inpatient admission was necessary or if care could have been provided more efficiently on an outpatient basis or</t>
  </si>
  <si>
    <t>in another setting (e.g., SNF or home with home health).</t>
  </si>
  <si>
    <r>
      <rPr>
        <b/>
        <sz val="12"/>
        <rFont val="Arial"/>
        <family val="2"/>
      </rPr>
      <t xml:space="preserve">Note: </t>
    </r>
    <r>
      <rPr>
        <sz val="12"/>
        <rFont val="Arial"/>
        <family val="2"/>
      </rPr>
      <t>Comparative data were calculated using percentages from inpatient rehabilitation facilities in each comparison group.</t>
    </r>
  </si>
  <si>
    <t>Outlier Payments</t>
  </si>
  <si>
    <r>
      <rPr>
        <b/>
        <sz val="12"/>
        <color rgb="FF000000"/>
        <rFont val="Arial"/>
        <family val="2"/>
      </rPr>
      <t xml:space="preserve">Note: </t>
    </r>
    <r>
      <rPr>
        <sz val="12"/>
        <color rgb="FF000000"/>
        <rFont val="Arial"/>
        <family val="2"/>
      </rPr>
      <t>Data for IRFs with fewer than 11 discharges in the numerator of a target area have been suppressed due to confidentiality requirements.</t>
    </r>
  </si>
  <si>
    <t>This indicates that the hospital is submitting a high percentage of claims with outlier payments.</t>
  </si>
  <si>
    <t>Claims with outlier payments should be reviewed to ensure treatment provided was medically necessary.</t>
  </si>
  <si>
    <t>The facility may wish to ensure the cost-to-charge ratio as reported in its annual cost report is correct.</t>
  </si>
  <si>
    <t>Short-Term Acute Care Hospital Admissions Following IRF Discharge</t>
  </si>
  <si>
    <t>This could indicate that patients are not medically stable or prepared for discharge. The facility may wish to ensure that</t>
  </si>
  <si>
    <t xml:space="preserve">patient discharge planning is initiated early during patient admission and that patients and their families are prepared to </t>
  </si>
  <si>
    <t>handle patient care following discharge; this may include following up with patients/families after discharge to assess</t>
  </si>
  <si>
    <t>compliance with post-discharge care. IRF units of STACHs may wish to identify admissions to their STACH within 30 days</t>
  </si>
  <si>
    <t>of discharge and review medical records for those patients.</t>
  </si>
  <si>
    <r>
      <rPr>
        <b/>
        <sz val="12"/>
        <rFont val="Arial"/>
        <family val="2"/>
      </rPr>
      <t>Note:</t>
    </r>
    <r>
      <rPr>
        <sz val="12"/>
        <rFont val="Arial"/>
        <family val="2"/>
      </rPr>
      <t xml:space="preserve"> Comparative data were calculated using percentages from inpatient rehabilitation facilities in each comparison group.</t>
    </r>
  </si>
  <si>
    <t xml:space="preserve">This could indicate that patients are being discharged prematurely, or that patients are being readmitted after the interrupted stay threshold, </t>
  </si>
  <si>
    <t xml:space="preserve">thereby qualifying for two separate CMG payments. A sample of readmission cases should be reviewed to identify </t>
  </si>
  <si>
    <t xml:space="preserve">appropriateness of admission, discharge, quality of care, post discharge care, and CMG assignment and billing errors. </t>
  </si>
  <si>
    <t xml:space="preserve">The facility is encouraged to generate data profiles for readmissions to their facility within three to five consecutive </t>
  </si>
  <si>
    <t>days. Suggested data elements to include in these profiles are as follows: patient identifier, date of admission, date of discharge,</t>
  </si>
  <si>
    <t>patient discharge status code, principal and secondary diagnoses, procedure code(s), and CMG. Patients discharged home</t>
  </si>
  <si>
    <t>(patient discharge status code 01) and readmitted may indicate a potential premature discharge or incomplete care.</t>
  </si>
  <si>
    <t xml:space="preserve">This could indicate opportunities for improvement in the preadmission screening process. A sample </t>
  </si>
  <si>
    <t xml:space="preserve">of medical records for short stays may be reviewed to evaluate the appropriateness of the admission </t>
  </si>
  <si>
    <t>and whether the preadmission process could be improved/strengthened.</t>
  </si>
  <si>
    <t>CMG</t>
  </si>
  <si>
    <t>Description</t>
  </si>
  <si>
    <t>Total Discharges
for CMG</t>
  </si>
  <si>
    <t xml:space="preserve">Proportion of Discharges for Each CMG to Total Discharges </t>
  </si>
  <si>
    <t>Facility Average Length of Stay for CMG</t>
  </si>
  <si>
    <t>Top CMGs</t>
  </si>
  <si>
    <t>All CMGs</t>
  </si>
  <si>
    <r>
      <rPr>
        <b/>
        <sz val="12"/>
        <color rgb="FF000000"/>
        <rFont val="Arial"/>
        <family val="2"/>
      </rPr>
      <t>Note:</t>
    </r>
    <r>
      <rPr>
        <sz val="12"/>
        <color rgb="FF000000"/>
        <rFont val="Arial"/>
        <family val="2"/>
      </rPr>
      <t xml:space="preserve"> This table displays the top 20 ranked CMGs for which there are at least 11 discharges in the most recent fiscal year. If multiple CMGs share the same rank, all tied CMGs will be displayed.</t>
    </r>
  </si>
  <si>
    <t>Total discharge count for each CMG includes all tiers (A, B, C, and D).</t>
  </si>
  <si>
    <t>Total Discharges for CMG</t>
  </si>
  <si>
    <t>Jurisdiction Average Length of Stay for CMG</t>
  </si>
  <si>
    <t>National Average Length of Stay for CMG</t>
  </si>
  <si>
    <t>Top CMGs Jurisdiction-Wide</t>
  </si>
  <si>
    <t>All CMGs Jurisdiction-Wide</t>
  </si>
  <si>
    <t>CMG Tier Level</t>
  </si>
  <si>
    <t>CMG Tier Description</t>
  </si>
  <si>
    <t>Number of Discharges</t>
  </si>
  <si>
    <t>Proportion of all Discharges</t>
  </si>
  <si>
    <t>IRF ALOS</t>
  </si>
  <si>
    <t>Jurisdiction ALOS</t>
  </si>
  <si>
    <t>Total</t>
  </si>
  <si>
    <r>
      <rPr>
        <b/>
        <sz val="12"/>
        <color rgb="FF000000"/>
        <rFont val="Arial"/>
        <family val="2"/>
      </rPr>
      <t>Note:</t>
    </r>
    <r>
      <rPr>
        <sz val="12"/>
        <color rgb="FF000000"/>
        <rFont val="Arial"/>
        <family val="2"/>
      </rPr>
      <t xml:space="preserve"> This table displays the CMG tiers if they had at least 11 discharges in the most recent fiscal year.</t>
    </r>
  </si>
  <si>
    <t>National ALOS</t>
  </si>
  <si>
    <t>Discharge Destination</t>
  </si>
  <si>
    <t xml:space="preserve">Proportion of All Discharges </t>
  </si>
  <si>
    <r>
      <rPr>
        <b/>
        <sz val="12"/>
        <color rgb="FF000000"/>
        <rFont val="Arial"/>
        <family val="2"/>
      </rPr>
      <t>Note:</t>
    </r>
    <r>
      <rPr>
        <sz val="12"/>
        <color rgb="FF000000"/>
        <rFont val="Arial"/>
        <family val="2"/>
      </rPr>
      <t xml:space="preserve"> This table displays the categories if they had at least 11 discharges in the most recent fiscal year.</t>
    </r>
  </si>
  <si>
    <t>This could indicate that there are unnecessary admissions for patients admitted in CMGs 0101, 0501, 0601, 0801, 0802,</t>
  </si>
  <si>
    <t>3- to 5-Day Readmissions</t>
  </si>
  <si>
    <t>n/a</t>
  </si>
  <si>
    <t>FY 2023</t>
  </si>
  <si>
    <t>Not an outlier</t>
  </si>
  <si>
    <t>FY 2024</t>
  </si>
  <si>
    <t>FY 2025</t>
  </si>
  <si>
    <t/>
  </si>
  <si>
    <t>High outlier</t>
  </si>
  <si>
    <t>No Data</t>
  </si>
  <si>
    <t>2002</t>
  </si>
  <si>
    <t>Miscellaneous M &gt;=55.50 and M &lt;66.50</t>
  </si>
  <si>
    <t>0703</t>
  </si>
  <si>
    <t>Fracture of lower extremity M &gt;=41.50 and M &lt;52.50</t>
  </si>
  <si>
    <t>0902</t>
  </si>
  <si>
    <t>Other orthopedic M &gt;=51.50 and M &lt;63.50</t>
  </si>
  <si>
    <t>0106</t>
  </si>
  <si>
    <t>Stroke M &lt;41.50 and A &lt;84.50</t>
  </si>
  <si>
    <t>2003</t>
  </si>
  <si>
    <t>Miscellaneous M &gt;=46.50 and M &lt;55.50</t>
  </si>
  <si>
    <t>0702</t>
  </si>
  <si>
    <t>Fracture of lower extremity M &gt;=52.50 and M &lt;61.50</t>
  </si>
  <si>
    <t>0103</t>
  </si>
  <si>
    <t>Stroke M &gt;=50.50 and M &lt;63.50</t>
  </si>
  <si>
    <t>0904</t>
  </si>
  <si>
    <t>Other orthopedic M &lt;44.5</t>
  </si>
  <si>
    <t>0104</t>
  </si>
  <si>
    <t>Stroke M &gt;=41.50 and M &lt;50.50</t>
  </si>
  <si>
    <t>0903</t>
  </si>
  <si>
    <t>Other orthopedic M &gt;=44.50 and M &lt;51.50</t>
  </si>
  <si>
    <t>2001</t>
  </si>
  <si>
    <t>Miscellaneous M &gt;=66.50</t>
  </si>
  <si>
    <t>0701</t>
  </si>
  <si>
    <t>Fracture of lower extremity M &gt;=61.50</t>
  </si>
  <si>
    <t>0704</t>
  </si>
  <si>
    <t>Fracture of lower extremity M &lt;41.50</t>
  </si>
  <si>
    <t>0803</t>
  </si>
  <si>
    <t>Replacement of lower-extremity joint M &gt;=51.50 and M &lt;57.50</t>
  </si>
  <si>
    <t>2005</t>
  </si>
  <si>
    <t>Miscellaneous M &lt;46.50 and A &lt;77.50</t>
  </si>
  <si>
    <t>2004</t>
  </si>
  <si>
    <t>Miscellaneous M &lt;46.50 and A &gt;=77.50</t>
  </si>
  <si>
    <t>0602</t>
  </si>
  <si>
    <t>Neurological M &gt;=52.50 and M &lt;64.50</t>
  </si>
  <si>
    <t>0804</t>
  </si>
  <si>
    <t>Replacement of lower-extremity joint M &gt;=42.50 and M &lt;51.50</t>
  </si>
  <si>
    <t>0801</t>
  </si>
  <si>
    <t>Replacement of lower-extremity joint M &gt;=63.50</t>
  </si>
  <si>
    <t>1402</t>
  </si>
  <si>
    <t>Cardiac M &gt;=55.50 and M &lt;68.50</t>
  </si>
  <si>
    <t>0604</t>
  </si>
  <si>
    <t>Neurological M &lt;43.50</t>
  </si>
  <si>
    <t>0603</t>
  </si>
  <si>
    <t>Neurological M &gt;=43.50 and M &lt;52.50</t>
  </si>
  <si>
    <t>0102</t>
  </si>
  <si>
    <t>Stroke M &gt;=63.50 and M &lt;72.50</t>
  </si>
  <si>
    <t>0302</t>
  </si>
  <si>
    <t>Non-traumatic brain injury M &gt;=52.50 and M &lt;65.50</t>
  </si>
  <si>
    <t>A</t>
  </si>
  <si>
    <t>No Comorbidity</t>
  </si>
  <si>
    <t>B</t>
  </si>
  <si>
    <t>Comorbidity in tier 1 (high)</t>
  </si>
  <si>
    <t>C</t>
  </si>
  <si>
    <t>Comorbidity in tier 2 (medium)</t>
  </si>
  <si>
    <t>D</t>
  </si>
  <si>
    <t>Comorbidity in tier 3 (low)</t>
  </si>
  <si>
    <t>Transfer to Short-Term</t>
  </si>
  <si>
    <t>Discharge to Home</t>
  </si>
  <si>
    <t>Other</t>
  </si>
  <si>
    <t>Table 1 Target Area Names and Definitions</t>
  </si>
  <si>
    <t>Table 2 Compare Targets Report</t>
  </si>
  <si>
    <t>Table 3 Facility Statistics for Miscellaneous CMGs</t>
  </si>
  <si>
    <t>Table 4 Comparative Data for Miscellaneous CMGs</t>
  </si>
  <si>
    <t>Table 5 Facility Statistics for CMGs at Risk for Unnecessary Admissions</t>
  </si>
  <si>
    <t>Table 6 Comparative Data for CMGs at Risk for Unnecessary Admissions</t>
  </si>
  <si>
    <t>Table 7 Facility Statistics for Outlier Payments</t>
  </si>
  <si>
    <t>Table 8 Comparative Data for Outlier Payments</t>
  </si>
  <si>
    <t>Table 9 Facility Statistics for Short-Term Acute Care Hospital Admissions Following IRF Discharge</t>
  </si>
  <si>
    <t>Table 10 Comparative Data for STACH Admissions Following IRF Discharge</t>
  </si>
  <si>
    <t xml:space="preserve">Table 11 Facility Statistics for 3- to 5-Day Readmissions </t>
  </si>
  <si>
    <t>Table 12 Comparative Data for 3- to 5-Day Readmissions</t>
  </si>
  <si>
    <t>Table 13 Facility Statistics for Short Stays</t>
  </si>
  <si>
    <t>Table 14 Comparative Data for Short Stays</t>
  </si>
  <si>
    <t>Table 15 Facility Top CMGs</t>
  </si>
  <si>
    <t>Table 16 Jurisdiction Top CMGs</t>
  </si>
  <si>
    <t>Table 17 IRF ALOS by CMG Tier</t>
  </si>
  <si>
    <t>Table 18 Jurisdiction ALOS by CMG Tier</t>
  </si>
  <si>
    <t>Table 19 IRF ALOS by Discharge Destination</t>
  </si>
  <si>
    <t>Table 20 Jurisdiction ALOS by Discharge Destination</t>
  </si>
  <si>
    <t>123456</t>
  </si>
  <si>
    <t>Most Recent 3 Federal Fiscal Years Through FY 2025</t>
  </si>
  <si>
    <t>Jurisdiction: JZ Jurisdiction</t>
  </si>
  <si>
    <r>
      <rPr>
        <i/>
        <sz val="12"/>
        <color rgb="FF000000"/>
        <rFont val="Arial"/>
        <family val="2"/>
      </rPr>
      <t>Numerator</t>
    </r>
    <r>
      <rPr>
        <sz val="12"/>
        <color rgb="FF000000"/>
        <rFont val="Arial"/>
        <family val="2"/>
      </rPr>
      <t xml:space="preserve">: Count of index (first) admissions during the 12-month time period for which a readmission occurred within three to five calendar days (four to six consecutive days) to the same IRF for the same beneficiary (identified using the Health Insurance Claim number).
Exclude patient discharge status code </t>
    </r>
    <r>
      <rPr>
        <b/>
        <sz val="12"/>
        <color rgb="FF000000"/>
        <rFont val="Arial"/>
        <family val="2"/>
      </rPr>
      <t>20</t>
    </r>
    <r>
      <rPr>
        <sz val="12"/>
        <color rgb="FF000000"/>
        <rFont val="Arial"/>
        <family val="2"/>
      </rPr>
      <t xml:space="preserve"> (expired).
</t>
    </r>
    <r>
      <rPr>
        <i/>
        <sz val="12"/>
        <color rgb="FF000000"/>
        <rFont val="Arial"/>
        <family val="2"/>
      </rPr>
      <t>Denominator</t>
    </r>
    <r>
      <rPr>
        <sz val="12"/>
        <color rgb="FF000000"/>
        <rFont val="Arial"/>
        <family val="2"/>
      </rPr>
      <t xml:space="preserve">: Count of all discharges. 
Exclude patient discharge status code </t>
    </r>
    <r>
      <rPr>
        <b/>
        <sz val="12"/>
        <color rgb="FF000000"/>
        <rFont val="Arial"/>
        <family val="2"/>
      </rPr>
      <t>20</t>
    </r>
    <r>
      <rPr>
        <sz val="12"/>
        <color rgb="FF000000"/>
        <rFont val="Arial"/>
        <family val="2"/>
      </rPr>
      <t>.</t>
    </r>
  </si>
  <si>
    <t>IRF Top CMGs, Most Recent Fiscal Year, FY 2025</t>
  </si>
  <si>
    <t>Discharge to Home with Home Health</t>
  </si>
  <si>
    <t>Transfer to SNF</t>
  </si>
  <si>
    <t>This is Inpatient Rehabilitation Facility (IRF) PEPPER version FY 2025</t>
  </si>
  <si>
    <t>Compare Targets Report of FY 2025 Data</t>
  </si>
  <si>
    <t>ALOS by Discharge Destination, Most Recent Fiscal Year, FY 2025</t>
  </si>
  <si>
    <t>ALOS by CMG Tier, Most Recent Fiscal Year, FY 2025</t>
  </si>
  <si>
    <r>
      <rPr>
        <i/>
        <sz val="12"/>
        <color rgb="FF000000"/>
        <rFont val="Arial"/>
        <family val="2"/>
      </rPr>
      <t>Numerator</t>
    </r>
    <r>
      <rPr>
        <sz val="12"/>
        <color rgb="FF000000"/>
        <rFont val="Arial"/>
        <family val="2"/>
      </rPr>
      <t>: Count of discharges with no tier group assignment for CMGs: 
•</t>
    </r>
    <r>
      <rPr>
        <b/>
        <sz val="12"/>
        <color rgb="FF000000"/>
        <rFont val="Arial"/>
        <family val="2"/>
      </rPr>
      <t>0101</t>
    </r>
    <r>
      <rPr>
        <sz val="12"/>
        <color rgb="FF000000"/>
        <rFont val="Arial"/>
        <family val="2"/>
      </rPr>
      <t xml:space="preserve"> (Stroke M &gt;=72.50), 
•</t>
    </r>
    <r>
      <rPr>
        <b/>
        <sz val="12"/>
        <color rgb="FF000000"/>
        <rFont val="Arial"/>
        <family val="2"/>
      </rPr>
      <t>0501</t>
    </r>
    <r>
      <rPr>
        <sz val="12"/>
        <color rgb="FF000000"/>
        <rFont val="Arial"/>
        <family val="2"/>
      </rPr>
      <t xml:space="preserve"> (Non-traumatic spinal cord injury M &gt;=60.50), 
•</t>
    </r>
    <r>
      <rPr>
        <b/>
        <sz val="12"/>
        <color rgb="FF000000"/>
        <rFont val="Arial"/>
        <family val="2"/>
      </rPr>
      <t>0601</t>
    </r>
    <r>
      <rPr>
        <sz val="12"/>
        <color rgb="FF000000"/>
        <rFont val="Arial"/>
        <family val="2"/>
      </rPr>
      <t xml:space="preserve"> (Neurological M &gt;=64.50), 
•</t>
    </r>
    <r>
      <rPr>
        <b/>
        <sz val="12"/>
        <color rgb="FF000000"/>
        <rFont val="Arial"/>
        <family val="2"/>
      </rPr>
      <t>0801</t>
    </r>
    <r>
      <rPr>
        <sz val="12"/>
        <color rgb="FF000000"/>
        <rFont val="Arial"/>
        <family val="2"/>
      </rPr>
      <t> (Replacement of lower-extremity joint M &gt;=63.50), 
•</t>
    </r>
    <r>
      <rPr>
        <b/>
        <sz val="12"/>
        <color rgb="FF000000"/>
        <rFont val="Arial"/>
        <family val="2"/>
      </rPr>
      <t>0802</t>
    </r>
    <r>
      <rPr>
        <sz val="12"/>
        <color rgb="FF000000"/>
        <rFont val="Arial"/>
        <family val="2"/>
      </rPr>
      <t> (Replacement of lower-extremity joint M &gt;=57.50 and M &lt;63.50), 
•</t>
    </r>
    <r>
      <rPr>
        <b/>
        <sz val="12"/>
        <color rgb="FF000000"/>
        <rFont val="Arial"/>
        <family val="2"/>
      </rPr>
      <t>0901</t>
    </r>
    <r>
      <rPr>
        <sz val="12"/>
        <color rgb="FF000000"/>
        <rFont val="Arial"/>
        <family val="2"/>
      </rPr>
      <t> (Other orthopedic M &gt;=63.50),
•</t>
    </r>
    <r>
      <rPr>
        <b/>
        <sz val="12"/>
        <color rgb="FF000000"/>
        <rFont val="Arial"/>
        <family val="2"/>
      </rPr>
      <t>1401</t>
    </r>
    <r>
      <rPr>
        <sz val="12"/>
        <color rgb="FF000000"/>
        <rFont val="Arial"/>
        <family val="2"/>
      </rPr>
      <t> (Cardiac M &gt;=68.50), or 
•</t>
    </r>
    <r>
      <rPr>
        <b/>
        <sz val="12"/>
        <color rgb="FF000000"/>
        <rFont val="Arial"/>
        <family val="2"/>
      </rPr>
      <t>1501</t>
    </r>
    <r>
      <rPr>
        <sz val="12"/>
        <color rgb="FF000000"/>
        <rFont val="Arial"/>
        <family val="2"/>
      </rPr>
      <t xml:space="preserve"> (Pulmonary M &gt;=68.50).
</t>
    </r>
    <r>
      <rPr>
        <i/>
        <sz val="12"/>
        <color rgb="FF000000"/>
        <rFont val="Arial"/>
        <family val="2"/>
      </rPr>
      <t>Denominator</t>
    </r>
    <r>
      <rPr>
        <sz val="12"/>
        <color rgb="FF000000"/>
        <rFont val="Arial"/>
        <family val="2"/>
      </rPr>
      <t xml:space="preserve">: Count of all discharges.
</t>
    </r>
  </si>
  <si>
    <r>
      <rPr>
        <i/>
        <sz val="12"/>
        <color rgb="FF000000"/>
        <rFont val="Arial"/>
        <family val="2"/>
      </rPr>
      <t>Numerator</t>
    </r>
    <r>
      <rPr>
        <sz val="12"/>
        <color rgb="FF000000"/>
        <rFont val="Arial"/>
        <family val="2"/>
      </rPr>
      <t xml:space="preserve">: Count of discharges where the beneficiary (identified using the Health Insurance Claim number) was discharged from the IRF during the 12-month time period and admitted to a short-term acute care hospital (STACH) within 30 days of discharge from the IRF. 
Exclude transfers to a STACH, a long-term acute care hospital (LTACH), or an IRF within one day of discharge as evidenced by a subsequent claim. 
Exclude patient discharge status codes: 
• </t>
    </r>
    <r>
      <rPr>
        <b/>
        <sz val="12"/>
        <color rgb="FF000000"/>
        <rFont val="Arial"/>
        <family val="2"/>
      </rPr>
      <t>07</t>
    </r>
    <r>
      <rPr>
        <sz val="12"/>
        <color rgb="FF000000"/>
        <rFont val="Arial"/>
        <family val="2"/>
      </rPr>
      <t xml:space="preserve"> (left against medical advice), or
• </t>
    </r>
    <r>
      <rPr>
        <b/>
        <sz val="12"/>
        <color rgb="FF000000"/>
        <rFont val="Arial"/>
        <family val="2"/>
      </rPr>
      <t>20</t>
    </r>
    <r>
      <rPr>
        <sz val="12"/>
        <color rgb="FF000000"/>
        <rFont val="Arial"/>
        <family val="2"/>
      </rPr>
      <t xml:space="preserve"> (expired).
</t>
    </r>
    <r>
      <rPr>
        <i/>
        <sz val="12"/>
        <color rgb="FF000000"/>
        <rFont val="Arial"/>
        <family val="2"/>
      </rPr>
      <t>Denominator</t>
    </r>
    <r>
      <rPr>
        <sz val="12"/>
        <color rgb="FF000000"/>
        <rFont val="Arial"/>
        <family val="2"/>
      </rPr>
      <t xml:space="preserve">: Count of all discharges. 
Exclude transfers to a STACH, LTACH, or IRF within one day of discharge as evidenced by a subsequent claim; and 
Exclude patient discharge status codes: </t>
    </r>
    <r>
      <rPr>
        <b/>
        <sz val="12"/>
        <color rgb="FF000000"/>
        <rFont val="Arial"/>
        <family val="2"/>
      </rPr>
      <t>07</t>
    </r>
    <r>
      <rPr>
        <sz val="12"/>
        <color rgb="FF000000"/>
        <rFont val="Arial"/>
        <family val="2"/>
      </rPr>
      <t xml:space="preserve"> or </t>
    </r>
    <r>
      <rPr>
        <b/>
        <sz val="12"/>
        <color rgb="FF000000"/>
        <rFont val="Arial"/>
        <family val="2"/>
      </rPr>
      <t>20</t>
    </r>
    <r>
      <rPr>
        <sz val="12"/>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</si>
</sst>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0.0"/>
    <numFmt numFmtId="168" formatCode="#,##0.0"/>
    <numFmt numFmtId="169" formatCode="_(* #,##0_);_(* \(#,##0\);_(* &quot;-&quot;??_);_(@_)"/>
  </numFmts>
  <fonts count="33" x14ac:knownFonts="1">
    <font>
      <sz val="12"/>
      <name val="Arial"/>
      <family val="1"/>
    </font>
    <font>
      <sz val="11"/>
      <color theme="1"/>
      <name val="Calibri"/>
      <family val="2"/>
      <scheme val="minor"/>
    </font>
    <font>
      <sz val="11"/>
      <color theme="1"/>
      <name val="Calibri"/>
      <family val="2"/>
      <scheme val="minor"/>
    </font>
    <font>
      <sz val="10"/>
      <name val="Arial"/>
      <family val="2"/>
    </font>
    <font>
      <sz val="10"/>
      <name val="MS Sans Serif"/>
      <family val="2"/>
    </font>
    <font>
      <sz val="14"/>
      <name val="Arial"/>
      <family val="2"/>
    </font>
    <font>
      <sz val="12"/>
      <name val="Arial"/>
      <family val="2"/>
    </font>
    <font>
      <b/>
      <sz val="12"/>
      <name val="Arial"/>
      <family val="2"/>
    </font>
    <font>
      <b/>
      <sz val="10"/>
      <name val="Arial"/>
      <family val="2"/>
    </font>
    <font>
      <b/>
      <sz val="10"/>
      <color indexed="8"/>
      <name val="Arial"/>
      <family val="2"/>
    </font>
    <font>
      <sz val="9"/>
      <name val="Arial"/>
      <family val="2"/>
    </font>
    <font>
      <sz val="10"/>
      <color indexed="9"/>
      <name val="Arial"/>
      <family val="2"/>
    </font>
    <font>
      <sz val="11"/>
      <color theme="1"/>
      <name val="Calibri"/>
      <family val="2"/>
      <scheme val="minor"/>
    </font>
    <font>
      <u/>
      <sz val="10"/>
      <color theme="10"/>
      <name val="Arial"/>
      <family val="2"/>
    </font>
    <font>
      <b/>
      <u/>
      <sz val="10"/>
      <color theme="10"/>
      <name val="Arial"/>
      <family val="2"/>
    </font>
    <font>
      <b/>
      <sz val="12"/>
      <color theme="1"/>
      <name val="Arial"/>
      <family val="2"/>
    </font>
    <font>
      <b/>
      <sz val="12"/>
      <color indexed="8"/>
      <name val="Arial"/>
      <family val="2"/>
    </font>
    <font>
      <sz val="12"/>
      <color theme="0"/>
      <name val="Arial"/>
      <family val="2"/>
    </font>
    <font>
      <u/>
      <sz val="12"/>
      <color theme="10"/>
      <name val="Arial"/>
      <family val="2"/>
    </font>
    <font>
      <b/>
      <sz val="14"/>
      <name val="Arial"/>
      <family val="2"/>
    </font>
    <font>
      <b/>
      <sz val="10"/>
      <color indexed="9"/>
      <name val="Arial"/>
      <family val="2"/>
    </font>
    <font>
      <sz val="12"/>
      <name val="Arial"/>
      <family val="1"/>
    </font>
    <font>
      <b/>
      <sz val="14"/>
      <name val="Arial"/>
      <family val="1"/>
    </font>
    <font>
      <b/>
      <sz val="12"/>
      <name val="Arial"/>
      <family val="1"/>
    </font>
    <font>
      <b/>
      <sz val="10"/>
      <name val="Arial"/>
      <family val="1"/>
    </font>
    <font>
      <b/>
      <sz val="12"/>
      <color indexed="16"/>
      <name val="Arial"/>
      <family val="1"/>
    </font>
    <font>
      <b/>
      <sz val="12"/>
      <color rgb="FF800000"/>
      <name val="Arial"/>
      <family val="2"/>
    </font>
    <font>
      <sz val="12"/>
      <color indexed="9"/>
      <name val="Arial"/>
      <family val="2"/>
    </font>
    <font>
      <i/>
      <sz val="12"/>
      <color rgb="FF000000"/>
      <name val="Arial"/>
      <family val="2"/>
    </font>
    <font>
      <sz val="12"/>
      <color rgb="FF000000"/>
      <name val="Arial"/>
      <family val="2"/>
    </font>
    <font>
      <b/>
      <sz val="12"/>
      <color rgb="FF000000"/>
      <name val="Arial"/>
      <family val="2"/>
    </font>
    <font>
      <b/>
      <sz val="12"/>
      <color rgb="FF800000"/>
      <name val="Arial"/>
      <family val="1"/>
    </font>
    <font>
      <b/>
      <sz val="12"/>
      <color rgb="FF800000"/>
      <name val="Arial"/>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none">
        <bgColor indexed="64"/>
      </patternFill>
    </fill>
  </fills>
  <borders count="8">
    <border>
      <left/>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4">
    <xf numFmtId="0" fontId="0" fillId="0" borderId="0"/>
    <xf numFmtId="44" fontId="12"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xf numFmtId="0" fontId="3" fillId="0" borderId="0"/>
    <xf numFmtId="0" fontId="12" fillId="0" borderId="0"/>
    <xf numFmtId="0" fontId="3" fillId="0" borderId="0"/>
    <xf numFmtId="0" fontId="4" fillId="0" borderId="0"/>
    <xf numFmtId="0" fontId="3" fillId="0" borderId="0"/>
    <xf numFmtId="9" fontId="1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21" fillId="0" borderId="0"/>
    <xf numFmtId="0" fontId="21" fillId="4" borderId="3"/>
    <xf numFmtId="0" fontId="3" fillId="4" borderId="3"/>
    <xf numFmtId="0" fontId="3" fillId="4" borderId="3"/>
    <xf numFmtId="0" fontId="21" fillId="4" borderId="3"/>
    <xf numFmtId="9" fontId="21" fillId="0" borderId="0" applyFont="0" applyFill="0" applyBorder="0" applyAlignment="0" applyProtection="0"/>
    <xf numFmtId="43" fontId="21" fillId="0" borderId="0" applyFont="0" applyFill="0" applyBorder="0" applyAlignment="0" applyProtection="0"/>
  </cellStyleXfs>
  <cellXfs count="148">
    <xf numFmtId="0" fontId="0" fillId="0" borderId="0" xfId="0"/>
    <xf numFmtId="0" fontId="3" fillId="0" borderId="0" xfId="9"/>
    <xf numFmtId="0" fontId="5" fillId="0" borderId="0" xfId="9" applyFont="1" applyAlignment="1">
      <alignment horizontal="left" vertical="top"/>
    </xf>
    <xf numFmtId="0" fontId="6" fillId="0" borderId="0" xfId="9" applyFont="1"/>
    <xf numFmtId="0" fontId="3" fillId="0" borderId="0" xfId="7"/>
    <xf numFmtId="0" fontId="3" fillId="2" borderId="0" xfId="7" applyFill="1" applyAlignment="1">
      <alignment horizontal="center" vertical="top"/>
    </xf>
    <xf numFmtId="0" fontId="5" fillId="2" borderId="0" xfId="7" applyFont="1" applyFill="1" applyAlignment="1">
      <alignment horizontal="center" vertical="top"/>
    </xf>
    <xf numFmtId="0" fontId="8" fillId="0" borderId="0" xfId="7" applyFont="1" applyAlignment="1">
      <alignment horizontal="center" vertical="top"/>
    </xf>
    <xf numFmtId="0" fontId="3" fillId="0" borderId="0" xfId="7" applyAlignment="1">
      <alignment horizontal="center" vertical="top"/>
    </xf>
    <xf numFmtId="41" fontId="8" fillId="2" borderId="0" xfId="7" applyNumberFormat="1" applyFont="1" applyFill="1" applyAlignment="1" applyProtection="1">
      <alignment vertical="top"/>
      <protection locked="0"/>
    </xf>
    <xf numFmtId="41" fontId="8" fillId="0" borderId="0" xfId="7" applyNumberFormat="1" applyFont="1" applyAlignment="1" applyProtection="1">
      <alignment horizontal="center" vertical="top"/>
      <protection locked="0"/>
    </xf>
    <xf numFmtId="41" fontId="9" fillId="0" borderId="0" xfId="7" applyNumberFormat="1" applyFont="1" applyAlignment="1" applyProtection="1">
      <alignment horizontal="center" vertical="top"/>
      <protection locked="0"/>
    </xf>
    <xf numFmtId="41" fontId="8" fillId="0" borderId="0" xfId="7" applyNumberFormat="1" applyFont="1" applyAlignment="1" applyProtection="1">
      <alignment vertical="top"/>
      <protection locked="0"/>
    </xf>
    <xf numFmtId="0" fontId="8" fillId="0" borderId="0" xfId="7" applyFont="1" applyAlignment="1" applyProtection="1">
      <alignment horizontal="center" vertical="top"/>
      <protection locked="0"/>
    </xf>
    <xf numFmtId="0" fontId="3" fillId="0" borderId="0" xfId="7" applyAlignment="1">
      <alignment horizontal="left" vertical="top"/>
    </xf>
    <xf numFmtId="0" fontId="8" fillId="2" borderId="0" xfId="7" applyFont="1" applyFill="1" applyAlignment="1">
      <alignment horizontal="center" vertical="top"/>
    </xf>
    <xf numFmtId="0" fontId="11" fillId="0" borderId="0" xfId="7" applyFont="1"/>
    <xf numFmtId="0" fontId="11" fillId="2" borderId="0" xfId="7" applyFont="1" applyFill="1"/>
    <xf numFmtId="166" fontId="8" fillId="0" borderId="0" xfId="7" applyNumberFormat="1" applyFont="1" applyAlignment="1" applyProtection="1">
      <alignment horizontal="left" vertical="top" wrapText="1"/>
      <protection locked="0"/>
    </xf>
    <xf numFmtId="166" fontId="8" fillId="0" borderId="0" xfId="7" applyNumberFormat="1" applyFont="1" applyAlignment="1">
      <alignment horizontal="left" vertical="top" wrapText="1"/>
    </xf>
    <xf numFmtId="0" fontId="8" fillId="2" borderId="0" xfId="7" applyFont="1" applyFill="1" applyAlignment="1">
      <alignment horizontal="left" vertical="top" wrapText="1"/>
    </xf>
    <xf numFmtId="0" fontId="6" fillId="0" borderId="0" xfId="9" applyFont="1" applyAlignment="1">
      <alignment horizontal="left"/>
    </xf>
    <xf numFmtId="0" fontId="3" fillId="0" borderId="0" xfId="9" applyAlignment="1">
      <alignment wrapText="1"/>
    </xf>
    <xf numFmtId="0" fontId="14" fillId="0" borderId="0" xfId="2" applyFont="1" applyAlignment="1" applyProtection="1"/>
    <xf numFmtId="0" fontId="3" fillId="2" borderId="0" xfId="7" applyFill="1" applyAlignment="1">
      <alignment horizontal="left" vertical="top"/>
    </xf>
    <xf numFmtId="0" fontId="3" fillId="2" borderId="0" xfId="7" applyFill="1"/>
    <xf numFmtId="0" fontId="14" fillId="0" borderId="0" xfId="2" applyFont="1" applyAlignment="1" applyProtection="1">
      <alignment horizontal="right"/>
    </xf>
    <xf numFmtId="0" fontId="6" fillId="0" borderId="0" xfId="9" quotePrefix="1" applyFont="1"/>
    <xf numFmtId="0" fontId="6" fillId="0" borderId="0" xfId="0" quotePrefix="1" applyFont="1"/>
    <xf numFmtId="0" fontId="6" fillId="0" borderId="0" xfId="8" applyFont="1" applyAlignment="1">
      <alignment horizontal="left"/>
    </xf>
    <xf numFmtId="0" fontId="6" fillId="0" borderId="0" xfId="0" applyFont="1"/>
    <xf numFmtId="0" fontId="6" fillId="0" borderId="0" xfId="9" quotePrefix="1" applyFont="1" applyAlignment="1">
      <alignment horizontal="left"/>
    </xf>
    <xf numFmtId="0" fontId="14" fillId="0" borderId="0" xfId="2" applyFont="1" applyAlignment="1" applyProtection="1">
      <alignment horizontal="left"/>
    </xf>
    <xf numFmtId="0" fontId="17" fillId="0" borderId="0" xfId="9" applyFont="1"/>
    <xf numFmtId="0" fontId="17" fillId="0" borderId="0" xfId="9" applyFont="1" applyAlignment="1">
      <alignment horizontal="left" vertical="top"/>
    </xf>
    <xf numFmtId="0" fontId="18" fillId="0" borderId="0" xfId="2" applyFont="1" applyAlignment="1" applyProtection="1"/>
    <xf numFmtId="0" fontId="8" fillId="2" borderId="0" xfId="7" applyFont="1" applyFill="1" applyAlignment="1">
      <alignment horizontal="left" vertical="top"/>
    </xf>
    <xf numFmtId="0" fontId="8" fillId="2" borderId="0" xfId="7" applyFont="1" applyFill="1"/>
    <xf numFmtId="0" fontId="20" fillId="2" borderId="0" xfId="7" applyFont="1" applyFill="1"/>
    <xf numFmtId="0" fontId="20" fillId="0" borderId="0" xfId="7" applyFont="1"/>
    <xf numFmtId="0" fontId="8" fillId="0" borderId="0" xfId="7" applyFont="1"/>
    <xf numFmtId="0" fontId="19" fillId="2" borderId="0" xfId="7" applyFont="1" applyFill="1" applyAlignment="1">
      <alignment horizontal="left" vertical="center"/>
    </xf>
    <xf numFmtId="0" fontId="19" fillId="2" borderId="0" xfId="7" applyFont="1" applyFill="1" applyAlignment="1">
      <alignment horizontal="center" vertical="top"/>
    </xf>
    <xf numFmtId="0" fontId="19" fillId="2" borderId="0" xfId="7" applyFont="1" applyFill="1" applyAlignment="1">
      <alignment horizontal="left" vertical="top"/>
    </xf>
    <xf numFmtId="0" fontId="8" fillId="2" borderId="0" xfId="7" applyFont="1" applyFill="1" applyAlignment="1">
      <alignment horizontal="center" wrapText="1"/>
    </xf>
    <xf numFmtId="0" fontId="3" fillId="0" borderId="0" xfId="7" applyAlignment="1" applyProtection="1">
      <alignment horizontal="left" vertical="top" wrapText="1"/>
      <protection locked="0"/>
    </xf>
    <xf numFmtId="0" fontId="3" fillId="0" borderId="0" xfId="7" applyAlignment="1" applyProtection="1">
      <alignment horizontal="left" vertical="top"/>
      <protection locked="0"/>
    </xf>
    <xf numFmtId="49" fontId="5" fillId="0" borderId="0" xfId="9" applyNumberFormat="1" applyFont="1" applyAlignment="1">
      <alignment horizontal="left" vertical="top"/>
    </xf>
    <xf numFmtId="0" fontId="22" fillId="4" borderId="3" xfId="18" applyFont="1"/>
    <xf numFmtId="0" fontId="21" fillId="4" borderId="3" xfId="18"/>
    <xf numFmtId="0" fontId="23" fillId="4" borderId="3" xfId="18" applyFont="1"/>
    <xf numFmtId="0" fontId="23" fillId="4" borderId="2" xfId="18" applyFont="1" applyBorder="1" applyAlignment="1">
      <alignment wrapText="1"/>
    </xf>
    <xf numFmtId="0" fontId="21" fillId="4" borderId="2" xfId="18" applyBorder="1"/>
    <xf numFmtId="164" fontId="21" fillId="4" borderId="2" xfId="18" applyNumberFormat="1" applyBorder="1"/>
    <xf numFmtId="3" fontId="21" fillId="4" borderId="2" xfId="18" applyNumberFormat="1" applyBorder="1"/>
    <xf numFmtId="168" fontId="21" fillId="4" borderId="2" xfId="18" applyNumberFormat="1" applyBorder="1"/>
    <xf numFmtId="165" fontId="21" fillId="4" borderId="2" xfId="18" applyNumberFormat="1" applyBorder="1"/>
    <xf numFmtId="0" fontId="6" fillId="4" borderId="3" xfId="18" applyFont="1"/>
    <xf numFmtId="0" fontId="7" fillId="4" borderId="3" xfId="18" applyFont="1"/>
    <xf numFmtId="0" fontId="24" fillId="4" borderId="3" xfId="18" applyFont="1"/>
    <xf numFmtId="0" fontId="25" fillId="4" borderId="2" xfId="18" applyFont="1" applyBorder="1" applyAlignment="1">
      <alignment wrapText="1"/>
    </xf>
    <xf numFmtId="164" fontId="21" fillId="4" borderId="3" xfId="18" applyNumberFormat="1"/>
    <xf numFmtId="0" fontId="7" fillId="4" borderId="2" xfId="18" applyFont="1" applyBorder="1" applyAlignment="1">
      <alignment vertical="top" wrapText="1"/>
    </xf>
    <xf numFmtId="0" fontId="21" fillId="4" borderId="2" xfId="18" applyBorder="1" applyAlignment="1">
      <alignment vertical="top"/>
    </xf>
    <xf numFmtId="3" fontId="21" fillId="4" borderId="2" xfId="18" applyNumberFormat="1" applyBorder="1" applyAlignment="1">
      <alignment vertical="top"/>
    </xf>
    <xf numFmtId="164" fontId="21" fillId="4" borderId="2" xfId="18" applyNumberFormat="1" applyBorder="1" applyAlignment="1">
      <alignment vertical="top"/>
    </xf>
    <xf numFmtId="0" fontId="7" fillId="4" borderId="4" xfId="18" applyFont="1" applyBorder="1" applyAlignment="1">
      <alignment vertical="top"/>
    </xf>
    <xf numFmtId="0" fontId="7" fillId="4" borderId="5" xfId="18" applyFont="1" applyBorder="1" applyAlignment="1">
      <alignment vertical="top"/>
    </xf>
    <xf numFmtId="0" fontId="6" fillId="4" borderId="3" xfId="18" applyFont="1" applyAlignment="1">
      <alignment vertical="top"/>
    </xf>
    <xf numFmtId="0" fontId="19" fillId="2" borderId="3" xfId="19" applyFont="1" applyFill="1" applyAlignment="1">
      <alignment horizontal="left" vertical="center"/>
    </xf>
    <xf numFmtId="0" fontId="19" fillId="4" borderId="3" xfId="20" applyFont="1" applyAlignment="1">
      <alignment horizontal="left" vertical="top" wrapText="1"/>
    </xf>
    <xf numFmtId="0" fontId="19" fillId="4" borderId="3" xfId="20" applyFont="1"/>
    <xf numFmtId="0" fontId="19" fillId="4" borderId="3" xfId="20" applyFont="1" applyAlignment="1">
      <alignment horizontal="left"/>
    </xf>
    <xf numFmtId="0" fontId="3" fillId="4" borderId="3" xfId="20" applyAlignment="1">
      <alignment horizontal="left" vertical="top" wrapText="1"/>
    </xf>
    <xf numFmtId="0" fontId="3" fillId="4" borderId="3" xfId="20"/>
    <xf numFmtId="0" fontId="15" fillId="3" borderId="1" xfId="20" applyFont="1" applyFill="1" applyBorder="1" applyAlignment="1">
      <alignment horizontal="left" vertical="top" wrapText="1"/>
    </xf>
    <xf numFmtId="0" fontId="16" fillId="3" borderId="2" xfId="20" applyFont="1" applyFill="1" applyBorder="1" applyAlignment="1">
      <alignment horizontal="left" vertical="top" wrapText="1"/>
    </xf>
    <xf numFmtId="0" fontId="8" fillId="4" borderId="3" xfId="20" applyFont="1" applyAlignment="1">
      <alignment horizontal="center" vertical="top" wrapText="1"/>
    </xf>
    <xf numFmtId="0" fontId="17" fillId="3" borderId="3" xfId="20" applyFont="1" applyFill="1" applyAlignment="1">
      <alignment horizontal="left" vertical="top" wrapText="1"/>
    </xf>
    <xf numFmtId="0" fontId="10" fillId="3" borderId="3" xfId="20" applyFont="1" applyFill="1" applyAlignment="1">
      <alignment horizontal="left" vertical="top" wrapText="1"/>
    </xf>
    <xf numFmtId="41" fontId="8" fillId="2" borderId="3" xfId="19" applyNumberFormat="1" applyFont="1" applyFill="1" applyAlignment="1" applyProtection="1">
      <alignment vertical="top"/>
      <protection locked="0"/>
    </xf>
    <xf numFmtId="41" fontId="8" fillId="4" borderId="3" xfId="19" applyNumberFormat="1" applyFont="1" applyAlignment="1" applyProtection="1">
      <alignment horizontal="center" vertical="top"/>
      <protection locked="0"/>
    </xf>
    <xf numFmtId="41" fontId="9" fillId="4" borderId="3" xfId="19" applyNumberFormat="1" applyFont="1" applyAlignment="1" applyProtection="1">
      <alignment horizontal="center" vertical="top"/>
      <protection locked="0"/>
    </xf>
    <xf numFmtId="166" fontId="8" fillId="4" borderId="3" xfId="19" applyNumberFormat="1" applyFont="1" applyAlignment="1" applyProtection="1">
      <alignment horizontal="left" vertical="top" wrapText="1"/>
      <protection locked="0"/>
    </xf>
    <xf numFmtId="0" fontId="3" fillId="4" borderId="3" xfId="19" applyAlignment="1" applyProtection="1">
      <alignment horizontal="left" vertical="top" wrapText="1"/>
      <protection locked="0"/>
    </xf>
    <xf numFmtId="0" fontId="8" fillId="4" borderId="3" xfId="19" applyFont="1" applyAlignment="1">
      <alignment horizontal="center" vertical="top"/>
    </xf>
    <xf numFmtId="0" fontId="11" fillId="4" borderId="3" xfId="19" applyFont="1"/>
    <xf numFmtId="0" fontId="3" fillId="4" borderId="3" xfId="19"/>
    <xf numFmtId="0" fontId="14" fillId="4" borderId="3" xfId="2" applyFont="1" applyFill="1" applyBorder="1" applyAlignment="1" applyProtection="1">
      <alignment horizontal="right"/>
    </xf>
    <xf numFmtId="0" fontId="14" fillId="0" borderId="3" xfId="2" applyFont="1" applyBorder="1" applyAlignment="1" applyProtection="1">
      <alignment horizontal="left"/>
    </xf>
    <xf numFmtId="0" fontId="7" fillId="0" borderId="2" xfId="7" applyFont="1" applyBorder="1" applyAlignment="1">
      <alignment horizontal="center" wrapText="1"/>
    </xf>
    <xf numFmtId="0" fontId="7" fillId="2" borderId="2" xfId="7" applyFont="1" applyFill="1" applyBorder="1" applyAlignment="1">
      <alignment horizontal="center" wrapText="1"/>
    </xf>
    <xf numFmtId="165" fontId="7" fillId="2" borderId="2" xfId="7" applyNumberFormat="1" applyFont="1" applyFill="1" applyBorder="1" applyAlignment="1">
      <alignment horizontal="center" wrapText="1"/>
    </xf>
    <xf numFmtId="0" fontId="15" fillId="0" borderId="0" xfId="5" applyFont="1" applyAlignment="1">
      <alignment horizontal="left"/>
    </xf>
    <xf numFmtId="0" fontId="15" fillId="0" borderId="0" xfId="0" applyFont="1"/>
    <xf numFmtId="0" fontId="6" fillId="2" borderId="0" xfId="7" applyFont="1" applyFill="1" applyAlignment="1" applyProtection="1">
      <alignment horizontal="left" vertical="top"/>
      <protection locked="0"/>
    </xf>
    <xf numFmtId="0" fontId="7" fillId="2" borderId="0" xfId="7" applyFont="1" applyFill="1" applyAlignment="1">
      <alignment horizontal="center" vertical="top"/>
    </xf>
    <xf numFmtId="10" fontId="27" fillId="2" borderId="0" xfId="7" applyNumberFormat="1" applyFont="1" applyFill="1"/>
    <xf numFmtId="10" fontId="27" fillId="0" borderId="0" xfId="7" applyNumberFormat="1" applyFont="1"/>
    <xf numFmtId="0" fontId="27" fillId="0" borderId="0" xfId="7" applyFont="1"/>
    <xf numFmtId="0" fontId="6" fillId="0" borderId="0" xfId="7" applyFont="1"/>
    <xf numFmtId="0" fontId="7" fillId="3" borderId="2" xfId="20" applyFont="1" applyFill="1" applyBorder="1" applyAlignment="1">
      <alignment horizontal="left" vertical="top" wrapText="1"/>
    </xf>
    <xf numFmtId="0" fontId="29" fillId="3" borderId="2" xfId="20" applyFont="1" applyFill="1" applyBorder="1" applyAlignment="1">
      <alignment horizontal="left" vertical="top" wrapText="1"/>
    </xf>
    <xf numFmtId="0" fontId="7" fillId="3" borderId="6" xfId="20" applyFont="1" applyFill="1" applyBorder="1" applyAlignment="1">
      <alignment horizontal="left" vertical="top" wrapText="1"/>
    </xf>
    <xf numFmtId="0" fontId="29" fillId="0" borderId="0" xfId="0" applyFont="1" applyAlignment="1">
      <alignment horizontal="left" vertical="top" wrapText="1"/>
    </xf>
    <xf numFmtId="0" fontId="29" fillId="3" borderId="6" xfId="20" applyFont="1" applyFill="1" applyBorder="1" applyAlignment="1">
      <alignment horizontal="left" vertical="top" wrapText="1"/>
    </xf>
    <xf numFmtId="0" fontId="29" fillId="4" borderId="3" xfId="18" applyFont="1"/>
    <xf numFmtId="0" fontId="29" fillId="4" borderId="3" xfId="18" applyFont="1" applyAlignment="1">
      <alignment vertical="top"/>
    </xf>
    <xf numFmtId="0" fontId="7" fillId="4" borderId="4" xfId="18" applyFont="1" applyBorder="1" applyAlignment="1">
      <alignment vertical="top" wrapText="1"/>
    </xf>
    <xf numFmtId="168" fontId="21" fillId="4" borderId="4" xfId="18" applyNumberFormat="1" applyBorder="1" applyAlignment="1">
      <alignment vertical="top"/>
    </xf>
    <xf numFmtId="0" fontId="23" fillId="4" borderId="7" xfId="18" applyFont="1" applyBorder="1" applyAlignment="1">
      <alignment horizontal="left" vertical="top"/>
    </xf>
    <xf numFmtId="3" fontId="7" fillId="4" borderId="2" xfId="18" applyNumberFormat="1" applyFont="1" applyBorder="1" applyAlignment="1">
      <alignment vertical="top"/>
    </xf>
    <xf numFmtId="164" fontId="7" fillId="4" borderId="2" xfId="18" applyNumberFormat="1" applyFont="1" applyBorder="1" applyAlignment="1">
      <alignment vertical="top"/>
    </xf>
    <xf numFmtId="168" fontId="7" fillId="4" borderId="4" xfId="18" applyNumberFormat="1" applyFont="1" applyBorder="1" applyAlignment="1">
      <alignment vertical="top"/>
    </xf>
    <xf numFmtId="0" fontId="7" fillId="4" borderId="3" xfId="18" applyFont="1" applyAlignment="1">
      <alignment vertical="top"/>
    </xf>
    <xf numFmtId="164" fontId="7" fillId="4" borderId="3" xfId="18" applyNumberFormat="1" applyFont="1" applyAlignment="1">
      <alignment vertical="top"/>
    </xf>
    <xf numFmtId="168" fontId="7" fillId="4" borderId="3" xfId="18" applyNumberFormat="1" applyFont="1" applyAlignment="1">
      <alignment vertical="top"/>
    </xf>
    <xf numFmtId="3" fontId="7" fillId="4" borderId="3" xfId="18" applyNumberFormat="1" applyFont="1" applyAlignment="1">
      <alignment vertical="top"/>
    </xf>
    <xf numFmtId="0" fontId="6" fillId="3" borderId="2" xfId="8" applyFont="1" applyFill="1" applyBorder="1" applyAlignment="1">
      <alignment vertical="top" wrapText="1"/>
    </xf>
    <xf numFmtId="0" fontId="6" fillId="3" borderId="3" xfId="8" applyFont="1" applyFill="1" applyBorder="1" applyAlignment="1">
      <alignment vertical="top" wrapText="1"/>
    </xf>
    <xf numFmtId="3" fontId="6" fillId="3" borderId="3" xfId="7" applyNumberFormat="1" applyFont="1" applyFill="1" applyBorder="1" applyAlignment="1">
      <alignment horizontal="center" vertical="top"/>
    </xf>
    <xf numFmtId="164" fontId="6" fillId="3" borderId="3" xfId="7" applyNumberFormat="1" applyFont="1" applyFill="1" applyBorder="1" applyAlignment="1">
      <alignment horizontal="center" vertical="top"/>
    </xf>
    <xf numFmtId="167" fontId="6" fillId="3" borderId="3" xfId="7" applyNumberFormat="1" applyFont="1" applyFill="1" applyBorder="1" applyAlignment="1">
      <alignment horizontal="center" vertical="top"/>
    </xf>
    <xf numFmtId="165" fontId="6" fillId="3" borderId="3" xfId="7" applyNumberFormat="1" applyFont="1" applyFill="1" applyBorder="1" applyAlignment="1">
      <alignment horizontal="right" vertical="top"/>
    </xf>
    <xf numFmtId="49" fontId="21" fillId="4" borderId="2" xfId="18" applyNumberFormat="1" applyBorder="1" applyAlignment="1">
      <alignment horizontal="left" vertical="top"/>
    </xf>
    <xf numFmtId="49" fontId="21" fillId="4" borderId="2" xfId="18" applyNumberFormat="1" applyBorder="1" applyAlignment="1">
      <alignment horizontal="left" vertical="top" wrapText="1"/>
    </xf>
    <xf numFmtId="3" fontId="21" fillId="4" borderId="2" xfId="18" applyNumberFormat="1" applyBorder="1" applyAlignment="1">
      <alignment horizontal="right" vertical="top"/>
    </xf>
    <xf numFmtId="164" fontId="21" fillId="4" borderId="2" xfId="18" applyNumberFormat="1" applyBorder="1" applyAlignment="1">
      <alignment horizontal="right" vertical="top"/>
    </xf>
    <xf numFmtId="168" fontId="21" fillId="4" borderId="2" xfId="18" applyNumberFormat="1" applyBorder="1" applyAlignment="1">
      <alignment horizontal="right" vertical="top"/>
    </xf>
    <xf numFmtId="3" fontId="7" fillId="4" borderId="2" xfId="18" applyNumberFormat="1" applyFont="1" applyBorder="1" applyAlignment="1">
      <alignment horizontal="right" vertical="top"/>
    </xf>
    <xf numFmtId="164" fontId="7" fillId="4" borderId="2" xfId="18" applyNumberFormat="1" applyFont="1" applyBorder="1" applyAlignment="1">
      <alignment horizontal="right" vertical="top"/>
    </xf>
    <xf numFmtId="168" fontId="7" fillId="4" borderId="2" xfId="18" applyNumberFormat="1" applyFont="1" applyBorder="1" applyAlignment="1">
      <alignment horizontal="right" vertical="top"/>
    </xf>
    <xf numFmtId="164" fontId="31" fillId="4" borderId="2" xfId="18" applyNumberFormat="1" applyFont="1" applyBorder="1"/>
    <xf numFmtId="164" fontId="32" fillId="4" borderId="2" xfId="18" applyNumberFormat="1" applyFont="1" applyBorder="1"/>
    <xf numFmtId="0" fontId="22" fillId="4" borderId="3" xfId="18" applyFont="1" applyAlignment="1">
      <alignment horizontal="left"/>
    </xf>
    <xf numFmtId="164" fontId="21" fillId="4" borderId="3" xfId="22" applyNumberFormat="1" applyFill="1" applyBorder="1"/>
    <xf numFmtId="164" fontId="26" fillId="4" borderId="2" xfId="18" applyNumberFormat="1" applyFont="1" applyBorder="1"/>
    <xf numFmtId="164" fontId="26" fillId="4" borderId="2" xfId="18" applyNumberFormat="1" applyFont="1" applyBorder="1" applyAlignment="1">
      <alignment horizontal="center"/>
    </xf>
    <xf numFmtId="3" fontId="6" fillId="0" borderId="5" xfId="7" applyNumberFormat="1" applyFont="1" applyBorder="1" applyAlignment="1">
      <alignment horizontal="center" vertical="top"/>
    </xf>
    <xf numFmtId="167" fontId="6" fillId="0" borderId="2" xfId="7" applyNumberFormat="1" applyFont="1" applyBorder="1" applyAlignment="1">
      <alignment horizontal="center" vertical="top"/>
    </xf>
    <xf numFmtId="167" fontId="6" fillId="0" borderId="4" xfId="7" applyNumberFormat="1" applyFont="1" applyBorder="1" applyAlignment="1">
      <alignment horizontal="center" vertical="top"/>
    </xf>
    <xf numFmtId="165" fontId="6" fillId="0" borderId="2" xfId="7" applyNumberFormat="1" applyFont="1" applyBorder="1" applyAlignment="1">
      <alignment horizontal="right" vertical="top"/>
    </xf>
    <xf numFmtId="164" fontId="6" fillId="0" borderId="2" xfId="7" applyNumberFormat="1" applyFont="1" applyBorder="1" applyAlignment="1">
      <alignment horizontal="center" vertical="top"/>
    </xf>
    <xf numFmtId="164" fontId="21" fillId="4" borderId="2" xfId="18" applyNumberFormat="1" applyBorder="1" applyAlignment="1">
      <alignment horizontal="center"/>
    </xf>
    <xf numFmtId="168" fontId="21" fillId="4" borderId="2" xfId="18" applyNumberFormat="1" applyBorder="1" applyAlignment="1">
      <alignment vertical="top"/>
    </xf>
    <xf numFmtId="168" fontId="7" fillId="4" borderId="2" xfId="18" applyNumberFormat="1" applyFont="1" applyBorder="1" applyAlignment="1">
      <alignment vertical="top"/>
    </xf>
    <xf numFmtId="169" fontId="21" fillId="4" borderId="2" xfId="23" applyNumberFormat="1" applyFill="1" applyBorder="1" applyAlignment="1">
      <alignment vertical="top"/>
    </xf>
    <xf numFmtId="169" fontId="7" fillId="4" borderId="2" xfId="23" applyNumberFormat="1" applyFont="1" applyFill="1" applyBorder="1" applyAlignment="1">
      <alignment vertical="top"/>
    </xf>
  </cellXfs>
  <cellStyles count="24">
    <cellStyle name="Comma" xfId="23" builtinId="3"/>
    <cellStyle name="Currency 2" xfId="1" xr:uid="{00000000-0005-0000-0000-000000000000}"/>
    <cellStyle name="Currency 2 2" xfId="11" xr:uid="{00000000-0005-0000-0000-000001000000}"/>
    <cellStyle name="Currency 2 3" xfId="15" xr:uid="{00000000-0005-0000-0000-000002000000}"/>
    <cellStyle name="Currency 3" xfId="17" xr:uid="{00000000-0005-0000-0000-000003000000}"/>
    <cellStyle name="Hyperlink" xfId="2" builtinId="8"/>
    <cellStyle name="Hyperlink 2" xfId="3" xr:uid="{00000000-0005-0000-0000-000005000000}"/>
    <cellStyle name="Hyperlink 3" xfId="21" xr:uid="{E13881D9-5ECA-4536-A714-A4A19EC2764E}"/>
    <cellStyle name="Normal" xfId="0" builtinId="0"/>
    <cellStyle name="Normal 2" xfId="4" xr:uid="{00000000-0005-0000-0000-000008000000}"/>
    <cellStyle name="Normal 3" xfId="5" xr:uid="{00000000-0005-0000-0000-000009000000}"/>
    <cellStyle name="Normal 3 2" xfId="20" xr:uid="{C8F4BE82-A0E6-40DB-A8EF-D93171139B12}"/>
    <cellStyle name="Normal 4" xfId="6" xr:uid="{00000000-0005-0000-0000-00000A000000}"/>
    <cellStyle name="Normal 4 2" xfId="12" xr:uid="{00000000-0005-0000-0000-00000B000000}"/>
    <cellStyle name="Normal 4 3" xfId="14" xr:uid="{00000000-0005-0000-0000-00000C000000}"/>
    <cellStyle name="Normal 5" xfId="18" xr:uid="{1A58CE78-B34A-4AF7-B66E-47A5F30F1AD1}"/>
    <cellStyle name="Normal_123456_FATHOM_Q3_FY2003" xfId="7" xr:uid="{00000000-0005-0000-0000-00000D000000}"/>
    <cellStyle name="Normal_123456_FATHOM_Q3_FY2003 2" xfId="19" xr:uid="{F2E18D19-6E71-4E8B-BE0F-F69295F700A9}"/>
    <cellStyle name="Normal_H_PEPPER_Q3_FY2003_T" xfId="8" xr:uid="{00000000-0005-0000-0000-00000E000000}"/>
    <cellStyle name="Normal_QIOSC_4Q_FY2001_MASTER" xfId="9" xr:uid="{00000000-0005-0000-0000-00000F000000}"/>
    <cellStyle name="Percent" xfId="22" builtinId="5"/>
    <cellStyle name="Percent 2" xfId="10" xr:uid="{00000000-0005-0000-0000-000011000000}"/>
    <cellStyle name="Percent 2 2" xfId="13" xr:uid="{00000000-0005-0000-0000-000012000000}"/>
    <cellStyle name="Percent 2 3" xfId="16" xr:uid="{00000000-0005-0000-0000-000013000000}"/>
  </cellStyles>
  <dxfs count="7">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fgColor indexed="64"/>
          <bgColor theme="0"/>
        </patternFill>
      </fill>
    </dxf>
  </dxfs>
  <tableStyles count="0" defaultTableStyle="TableStyleMedium9" defaultPivotStyle="PivotStyleLight16"/>
  <colors>
    <mruColors>
      <color rgb="FF800000"/>
      <color rgb="FF008000"/>
      <color rgb="FFC00000"/>
      <color rgb="FF00FF00"/>
      <color rgb="FF216543"/>
      <color rgb="FFC30000"/>
      <color rgb="FF4572A7"/>
      <color rgb="FF35567F"/>
      <color rgb="FF3399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Miscellaneous CMGs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'Misc CMGs'!$A$20:$A$22</c:f>
              <c:strCache>
                <c:ptCount val="3"/>
                <c:pt idx="0">
                  <c:v>FY 2023</c:v>
                </c:pt>
                <c:pt idx="1">
                  <c:v>FY 2024</c:v>
                </c:pt>
                <c:pt idx="2">
                  <c:v>FY 2025</c:v>
                </c:pt>
              </c:strCache>
            </c:strRef>
          </c:cat>
          <c:val>
            <c:numRef>
              <c:f>'Misc CMGs'!$B$20:$B$22</c:f>
              <c:numCache>
                <c:formatCode>0.0%</c:formatCode>
                <c:ptCount val="3"/>
                <c:pt idx="0">
                  <c:v>0.22700000000000001</c:v>
                </c:pt>
                <c:pt idx="1">
                  <c:v>0.22900000000000001</c:v>
                </c:pt>
                <c:pt idx="2">
                  <c:v>0.22500000000000001</c:v>
                </c:pt>
              </c:numCache>
            </c:numRef>
          </c:val>
          <c:smooth val="0"/>
          <c:extLst>
            <c:ext xmlns:c16="http://schemas.microsoft.com/office/drawing/2014/chart" uri="{C3380CC4-5D6E-409C-BE32-E72D297353CC}">
              <c16:uniqueId val="{00000000-1CEE-4FA8-B065-03EFE3227557}"/>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'Misc CMGs'!$A$20:$A$22</c:f>
              <c:strCache>
                <c:ptCount val="3"/>
                <c:pt idx="0">
                  <c:v>FY 2023</c:v>
                </c:pt>
                <c:pt idx="1">
                  <c:v>FY 2024</c:v>
                </c:pt>
                <c:pt idx="2">
                  <c:v>FY 2025</c:v>
                </c:pt>
              </c:strCache>
            </c:strRef>
          </c:cat>
          <c:val>
            <c:numRef>
              <c:f>'Misc CMGs'!$C$20:$C$22</c:f>
              <c:numCache>
                <c:formatCode>0.0%</c:formatCode>
                <c:ptCount val="3"/>
                <c:pt idx="0">
                  <c:v>0.224</c:v>
                </c:pt>
                <c:pt idx="1">
                  <c:v>0.246</c:v>
                </c:pt>
                <c:pt idx="2">
                  <c:v>0.23200000000000001</c:v>
                </c:pt>
              </c:numCache>
            </c:numRef>
          </c:val>
          <c:smooth val="0"/>
          <c:extLst>
            <c:ext xmlns:c16="http://schemas.microsoft.com/office/drawing/2014/chart" uri="{C3380CC4-5D6E-409C-BE32-E72D297353CC}">
              <c16:uniqueId val="{00000001-1CEE-4FA8-B065-03EFE3227557}"/>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'Misc CMGs'!$A$20:$A$22</c:f>
              <c:strCache>
                <c:ptCount val="3"/>
                <c:pt idx="0">
                  <c:v>FY 2023</c:v>
                </c:pt>
                <c:pt idx="1">
                  <c:v>FY 2024</c:v>
                </c:pt>
                <c:pt idx="2">
                  <c:v>FY 2025</c:v>
                </c:pt>
              </c:strCache>
            </c:strRef>
          </c:cat>
          <c:val>
            <c:numRef>
              <c:f>'Misc CMGs'!$D$20:$D$22</c:f>
              <c:numCache>
                <c:formatCode>0.0%</c:formatCode>
                <c:ptCount val="3"/>
                <c:pt idx="0">
                  <c:v>0.22900000000000001</c:v>
                </c:pt>
                <c:pt idx="1">
                  <c:v>0.246</c:v>
                </c:pt>
                <c:pt idx="2">
                  <c:v>0.26300000000000001</c:v>
                </c:pt>
              </c:numCache>
            </c:numRef>
          </c:val>
          <c:smooth val="0"/>
          <c:extLst>
            <c:ext xmlns:c16="http://schemas.microsoft.com/office/drawing/2014/chart" uri="{C3380CC4-5D6E-409C-BE32-E72D297353CC}">
              <c16:uniqueId val="{00000002-1CEE-4FA8-B065-03EFE3227557}"/>
            </c:ext>
          </c:extLst>
        </c:ser>
        <c:dLbls>
          <c:showLegendKey val="0"/>
          <c:showVal val="0"/>
          <c:showCatName val="0"/>
          <c:showSerName val="0"/>
          <c:showPercent val="0"/>
          <c:showBubbleSize val="0"/>
        </c:dLbls>
        <c:marker val="1"/>
        <c:smooth val="0"/>
        <c:axId val="1143223472"/>
        <c:axId val="1"/>
      </c:lineChart>
      <c:barChart>
        <c:barDir val="col"/>
        <c:grouping val="clustered"/>
        <c:varyColors val="1"/>
        <c:ser>
          <c:idx val="3"/>
          <c:order val="3"/>
          <c:tx>
            <c:v>Facility</c:v>
          </c:tx>
          <c:spPr>
            <a:solidFill>
              <a:srgbClr val="0000FF">
                <a:alpha val="50196"/>
              </a:srgbClr>
            </a:solidFill>
          </c:spPr>
          <c:invertIfNegative val="1"/>
          <c:cat>
            <c:strRef>
              <c:f>'Misc CMGs'!$A$20:$A$22</c:f>
              <c:strCache>
                <c:ptCount val="3"/>
                <c:pt idx="0">
                  <c:v>FY 2023</c:v>
                </c:pt>
                <c:pt idx="1">
                  <c:v>FY 2024</c:v>
                </c:pt>
                <c:pt idx="2">
                  <c:v>FY 2025</c:v>
                </c:pt>
              </c:strCache>
            </c:strRef>
          </c:cat>
          <c:val>
            <c:numRef>
              <c:f>'Misc CMGs'!$E$20:$E$22</c:f>
              <c:numCache>
                <c:formatCode>0.0%</c:formatCode>
                <c:ptCount val="3"/>
                <c:pt idx="0">
                  <c:v>0.15497076023391812</c:v>
                </c:pt>
                <c:pt idx="1">
                  <c:v>0.27086183310533518</c:v>
                </c:pt>
                <c:pt idx="2">
                  <c:v>0.29353233830845771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1CEE-4FA8-B065-03EFE3227557}"/>
            </c:ext>
          </c:extLst>
        </c:ser>
        <c:dLbls>
          <c:showLegendKey val="0"/>
          <c:showVal val="0"/>
          <c:showCatName val="0"/>
          <c:showSerName val="0"/>
          <c:showPercent val="0"/>
          <c:showBubbleSize val="0"/>
        </c:dLbls>
        <c:gapWidth val="150"/>
        <c:axId val="1143223472"/>
        <c:axId val="1"/>
      </c:barChart>
      <c:catAx>
        <c:axId val="1143223472"/>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43223472"/>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CMGs at Risk for Unnecessary Admissions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'CMGs Adm Risk'!$A$21:$A$23</c:f>
              <c:strCache>
                <c:ptCount val="3"/>
                <c:pt idx="0">
                  <c:v>FY 2023</c:v>
                </c:pt>
                <c:pt idx="1">
                  <c:v>FY 2024</c:v>
                </c:pt>
                <c:pt idx="2">
                  <c:v>FY 2025</c:v>
                </c:pt>
              </c:strCache>
            </c:strRef>
          </c:cat>
          <c:val>
            <c:numRef>
              <c:f>'CMGs Adm Risk'!$B$21:$B$23</c:f>
              <c:numCache>
                <c:formatCode>0.0%</c:formatCode>
                <c:ptCount val="3"/>
                <c:pt idx="0">
                  <c:v>6.3E-2</c:v>
                </c:pt>
                <c:pt idx="1">
                  <c:v>6.6000000000000003E-2</c:v>
                </c:pt>
                <c:pt idx="2">
                  <c:v>5.5E-2</c:v>
                </c:pt>
              </c:numCache>
            </c:numRef>
          </c:val>
          <c:smooth val="0"/>
          <c:extLst>
            <c:ext xmlns:c16="http://schemas.microsoft.com/office/drawing/2014/chart" uri="{C3380CC4-5D6E-409C-BE32-E72D297353CC}">
              <c16:uniqueId val="{00000000-F28F-49EC-84D0-94465ABC5ADB}"/>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'CMGs Adm Risk'!$A$21:$A$23</c:f>
              <c:strCache>
                <c:ptCount val="3"/>
                <c:pt idx="0">
                  <c:v>FY 2023</c:v>
                </c:pt>
                <c:pt idx="1">
                  <c:v>FY 2024</c:v>
                </c:pt>
                <c:pt idx="2">
                  <c:v>FY 2025</c:v>
                </c:pt>
              </c:strCache>
            </c:strRef>
          </c:cat>
          <c:val>
            <c:numRef>
              <c:f>'CMGs Adm Risk'!$C$21:$C$23</c:f>
              <c:numCache>
                <c:formatCode>0.0%</c:formatCode>
                <c:ptCount val="3"/>
                <c:pt idx="0">
                  <c:v>7.6999999999999999E-2</c:v>
                </c:pt>
                <c:pt idx="1">
                  <c:v>0.06</c:v>
                </c:pt>
                <c:pt idx="2">
                  <c:v>4.8000000000000001E-2</c:v>
                </c:pt>
              </c:numCache>
            </c:numRef>
          </c:val>
          <c:smooth val="0"/>
          <c:extLst>
            <c:ext xmlns:c16="http://schemas.microsoft.com/office/drawing/2014/chart" uri="{C3380CC4-5D6E-409C-BE32-E72D297353CC}">
              <c16:uniqueId val="{00000001-F28F-49EC-84D0-94465ABC5ADB}"/>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'CMGs Adm Risk'!$A$21:$A$23</c:f>
              <c:strCache>
                <c:ptCount val="3"/>
                <c:pt idx="0">
                  <c:v>FY 2023</c:v>
                </c:pt>
                <c:pt idx="1">
                  <c:v>FY 2024</c:v>
                </c:pt>
                <c:pt idx="2">
                  <c:v>FY 2025</c:v>
                </c:pt>
              </c:strCache>
            </c:strRef>
          </c:cat>
          <c:val>
            <c:numRef>
              <c:f>'CMGs Adm Risk'!$D$21:$D$23</c:f>
              <c:numCache>
                <c:formatCode>0.0%</c:formatCode>
                <c:ptCount val="3"/>
                <c:pt idx="0">
                  <c:v>4.9000000000000002E-2</c:v>
                </c:pt>
                <c:pt idx="1">
                  <c:v>5.7000000000000002E-2</c:v>
                </c:pt>
                <c:pt idx="2">
                  <c:v>4.9000000000000002E-2</c:v>
                </c:pt>
              </c:numCache>
            </c:numRef>
          </c:val>
          <c:smooth val="0"/>
          <c:extLst>
            <c:ext xmlns:c16="http://schemas.microsoft.com/office/drawing/2014/chart" uri="{C3380CC4-5D6E-409C-BE32-E72D297353CC}">
              <c16:uniqueId val="{00000002-F28F-49EC-84D0-94465ABC5ADB}"/>
            </c:ext>
          </c:extLst>
        </c:ser>
        <c:dLbls>
          <c:showLegendKey val="0"/>
          <c:showVal val="0"/>
          <c:showCatName val="0"/>
          <c:showSerName val="0"/>
          <c:showPercent val="0"/>
          <c:showBubbleSize val="0"/>
        </c:dLbls>
        <c:marker val="1"/>
        <c:smooth val="0"/>
        <c:axId val="1143218672"/>
        <c:axId val="1"/>
      </c:lineChart>
      <c:barChart>
        <c:barDir val="col"/>
        <c:grouping val="clustered"/>
        <c:varyColors val="1"/>
        <c:ser>
          <c:idx val="3"/>
          <c:order val="3"/>
          <c:tx>
            <c:v>Facility</c:v>
          </c:tx>
          <c:spPr>
            <a:solidFill>
              <a:srgbClr val="0000FF">
                <a:alpha val="50196"/>
              </a:srgbClr>
            </a:solidFill>
          </c:spPr>
          <c:invertIfNegative val="1"/>
          <c:cat>
            <c:strRef>
              <c:f>'CMGs Adm Risk'!$A$21:$A$23</c:f>
              <c:strCache>
                <c:ptCount val="3"/>
                <c:pt idx="0">
                  <c:v>FY 2023</c:v>
                </c:pt>
                <c:pt idx="1">
                  <c:v>FY 2024</c:v>
                </c:pt>
                <c:pt idx="2">
                  <c:v>FY 2025</c:v>
                </c:pt>
              </c:strCache>
            </c:strRef>
          </c:cat>
          <c:val>
            <c:numRef>
              <c:f>'CMGs Adm Risk'!$E$21:$E$23</c:f>
              <c:numCache>
                <c:formatCode>0.0%</c:formatCode>
                <c:ptCount val="3"/>
                <c:pt idx="0">
                  <c:v>2.6315789473684209E-2</c:v>
                </c:pt>
                <c:pt idx="1">
                  <c:v>3.2831737346101231E-2</c:v>
                </c:pt>
                <c:pt idx="2">
                  <c:v>3.7313432835820892E-2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F28F-49EC-84D0-94465ABC5ADB}"/>
            </c:ext>
          </c:extLst>
        </c:ser>
        <c:dLbls>
          <c:showLegendKey val="0"/>
          <c:showVal val="0"/>
          <c:showCatName val="0"/>
          <c:showSerName val="0"/>
          <c:showPercent val="0"/>
          <c:showBubbleSize val="0"/>
        </c:dLbls>
        <c:gapWidth val="150"/>
        <c:axId val="1143218672"/>
        <c:axId val="1"/>
      </c:barChart>
      <c:catAx>
        <c:axId val="1143218672"/>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43218672"/>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Outlier Payments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'Outlier Pmts'!$A$20:$A$22</c:f>
              <c:strCache>
                <c:ptCount val="3"/>
                <c:pt idx="0">
                  <c:v>FY 2023</c:v>
                </c:pt>
                <c:pt idx="1">
                  <c:v>FY 2024</c:v>
                </c:pt>
                <c:pt idx="2">
                  <c:v>FY 2025</c:v>
                </c:pt>
              </c:strCache>
            </c:strRef>
          </c:cat>
          <c:val>
            <c:numRef>
              <c:f>'Outlier Pmts'!$B$20:$B$22</c:f>
              <c:numCache>
                <c:formatCode>0.0%</c:formatCode>
                <c:ptCount val="3"/>
                <c:pt idx="0">
                  <c:v>0.30199999999999999</c:v>
                </c:pt>
                <c:pt idx="1">
                  <c:v>0.38900000000000001</c:v>
                </c:pt>
                <c:pt idx="2">
                  <c:v>0.35199999999999998</c:v>
                </c:pt>
              </c:numCache>
            </c:numRef>
          </c:val>
          <c:smooth val="0"/>
          <c:extLst>
            <c:ext xmlns:c16="http://schemas.microsoft.com/office/drawing/2014/chart" uri="{C3380CC4-5D6E-409C-BE32-E72D297353CC}">
              <c16:uniqueId val="{00000000-758A-4089-9E63-C7C744B7441F}"/>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'Outlier Pmts'!$A$20:$A$22</c:f>
              <c:strCache>
                <c:ptCount val="3"/>
                <c:pt idx="0">
                  <c:v>FY 2023</c:v>
                </c:pt>
                <c:pt idx="1">
                  <c:v>FY 2024</c:v>
                </c:pt>
                <c:pt idx="2">
                  <c:v>FY 2025</c:v>
                </c:pt>
              </c:strCache>
            </c:strRef>
          </c:cat>
          <c:val>
            <c:numRef>
              <c:f>'Outlier Pmts'!$C$20:$C$22</c:f>
              <c:numCache>
                <c:formatCode>0.0%</c:formatCode>
                <c:ptCount val="3"/>
                <c:pt idx="0">
                  <c:v>0.24199999999999999</c:v>
                </c:pt>
                <c:pt idx="1">
                  <c:v>0.245</c:v>
                </c:pt>
                <c:pt idx="2">
                  <c:v>0.22</c:v>
                </c:pt>
              </c:numCache>
            </c:numRef>
          </c:val>
          <c:smooth val="0"/>
          <c:extLst>
            <c:ext xmlns:c16="http://schemas.microsoft.com/office/drawing/2014/chart" uri="{C3380CC4-5D6E-409C-BE32-E72D297353CC}">
              <c16:uniqueId val="{00000001-758A-4089-9E63-C7C744B7441F}"/>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'Outlier Pmts'!$A$20:$A$22</c:f>
              <c:strCache>
                <c:ptCount val="3"/>
                <c:pt idx="0">
                  <c:v>FY 2023</c:v>
                </c:pt>
                <c:pt idx="1">
                  <c:v>FY 2024</c:v>
                </c:pt>
                <c:pt idx="2">
                  <c:v>FY 2025</c:v>
                </c:pt>
              </c:strCache>
            </c:strRef>
          </c:cat>
          <c:val>
            <c:numRef>
              <c:f>'Outlier Pmts'!$D$20:$D$22</c:f>
              <c:numCache>
                <c:formatCode>0.0%</c:formatCode>
                <c:ptCount val="3"/>
                <c:pt idx="0">
                  <c:v>0.30599999999999999</c:v>
                </c:pt>
                <c:pt idx="1">
                  <c:v>0.624</c:v>
                </c:pt>
                <c:pt idx="2">
                  <c:v>0.22</c:v>
                </c:pt>
              </c:numCache>
            </c:numRef>
          </c:val>
          <c:smooth val="0"/>
          <c:extLst>
            <c:ext xmlns:c16="http://schemas.microsoft.com/office/drawing/2014/chart" uri="{C3380CC4-5D6E-409C-BE32-E72D297353CC}">
              <c16:uniqueId val="{00000002-758A-4089-9E63-C7C744B7441F}"/>
            </c:ext>
          </c:extLst>
        </c:ser>
        <c:dLbls>
          <c:showLegendKey val="0"/>
          <c:showVal val="0"/>
          <c:showCatName val="0"/>
          <c:showSerName val="0"/>
          <c:showPercent val="0"/>
          <c:showBubbleSize val="0"/>
        </c:dLbls>
        <c:marker val="1"/>
        <c:smooth val="0"/>
        <c:axId val="1138310864"/>
        <c:axId val="1"/>
      </c:lineChart>
      <c:barChart>
        <c:barDir val="col"/>
        <c:grouping val="clustered"/>
        <c:varyColors val="1"/>
        <c:ser>
          <c:idx val="3"/>
          <c:order val="3"/>
          <c:tx>
            <c:v>Facility</c:v>
          </c:tx>
          <c:spPr>
            <a:solidFill>
              <a:srgbClr val="0000FF">
                <a:alpha val="50196"/>
              </a:srgbClr>
            </a:solidFill>
          </c:spPr>
          <c:invertIfNegative val="1"/>
          <c:cat>
            <c:strRef>
              <c:f>'Outlier Pmts'!$A$20:$A$22</c:f>
              <c:strCache>
                <c:ptCount val="3"/>
                <c:pt idx="0">
                  <c:v>FY 2023</c:v>
                </c:pt>
                <c:pt idx="1">
                  <c:v>FY 2024</c:v>
                </c:pt>
                <c:pt idx="2">
                  <c:v>FY 2025</c:v>
                </c:pt>
              </c:strCache>
            </c:strRef>
          </c:cat>
          <c:val>
            <c:numRef>
              <c:f>'Outlier Pmts'!$E$20:$E$22</c:f>
              <c:numCache>
                <c:formatCode>0.0%</c:formatCode>
                <c:ptCount val="3"/>
                <c:pt idx="0">
                  <c:v>0.41374269005847952</c:v>
                </c:pt>
                <c:pt idx="1">
                  <c:v>0.48837209302325579</c:v>
                </c:pt>
                <c:pt idx="2">
                  <c:v>0.34328358208955223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758A-4089-9E63-C7C744B7441F}"/>
            </c:ext>
          </c:extLst>
        </c:ser>
        <c:dLbls>
          <c:showLegendKey val="0"/>
          <c:showVal val="0"/>
          <c:showCatName val="0"/>
          <c:showSerName val="0"/>
          <c:showPercent val="0"/>
          <c:showBubbleSize val="0"/>
        </c:dLbls>
        <c:gapWidth val="150"/>
        <c:axId val="1138310864"/>
        <c:axId val="1"/>
      </c:barChart>
      <c:catAx>
        <c:axId val="1138310864"/>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38310864"/>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Short-Term Acute Care Hospital Admissions Following IRF Discharge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'STACH Admiss'!$A$22:$A$24</c:f>
              <c:strCache>
                <c:ptCount val="3"/>
                <c:pt idx="0">
                  <c:v>FY 2023</c:v>
                </c:pt>
                <c:pt idx="1">
                  <c:v>FY 2024</c:v>
                </c:pt>
                <c:pt idx="2">
                  <c:v>FY 2025</c:v>
                </c:pt>
              </c:strCache>
            </c:strRef>
          </c:cat>
          <c:val>
            <c:numRef>
              <c:f>'STACH Admiss'!$B$22:$B$24</c:f>
              <c:numCache>
                <c:formatCode>0.0%</c:formatCode>
                <c:ptCount val="3"/>
                <c:pt idx="0">
                  <c:v>0.17100000000000001</c:v>
                </c:pt>
                <c:pt idx="1">
                  <c:v>0.17399999999999999</c:v>
                </c:pt>
                <c:pt idx="2">
                  <c:v>0.17499999999999999</c:v>
                </c:pt>
              </c:numCache>
            </c:numRef>
          </c:val>
          <c:smooth val="0"/>
          <c:extLst>
            <c:ext xmlns:c16="http://schemas.microsoft.com/office/drawing/2014/chart" uri="{C3380CC4-5D6E-409C-BE32-E72D297353CC}">
              <c16:uniqueId val="{00000000-231F-4D45-B62F-D9A881C83AB3}"/>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'STACH Admiss'!$A$22:$A$24</c:f>
              <c:strCache>
                <c:ptCount val="3"/>
                <c:pt idx="0">
                  <c:v>FY 2023</c:v>
                </c:pt>
                <c:pt idx="1">
                  <c:v>FY 2024</c:v>
                </c:pt>
                <c:pt idx="2">
                  <c:v>FY 2025</c:v>
                </c:pt>
              </c:strCache>
            </c:strRef>
          </c:cat>
          <c:val>
            <c:numRef>
              <c:f>'STACH Admiss'!$C$22:$C$24</c:f>
              <c:numCache>
                <c:formatCode>0.0%</c:formatCode>
                <c:ptCount val="3"/>
                <c:pt idx="0">
                  <c:v>0.156</c:v>
                </c:pt>
                <c:pt idx="1">
                  <c:v>0.158</c:v>
                </c:pt>
                <c:pt idx="2">
                  <c:v>0.16300000000000001</c:v>
                </c:pt>
              </c:numCache>
            </c:numRef>
          </c:val>
          <c:smooth val="0"/>
          <c:extLst>
            <c:ext xmlns:c16="http://schemas.microsoft.com/office/drawing/2014/chart" uri="{C3380CC4-5D6E-409C-BE32-E72D297353CC}">
              <c16:uniqueId val="{00000001-231F-4D45-B62F-D9A881C83AB3}"/>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'STACH Admiss'!$A$22:$A$24</c:f>
              <c:strCache>
                <c:ptCount val="3"/>
                <c:pt idx="0">
                  <c:v>FY 2023</c:v>
                </c:pt>
                <c:pt idx="1">
                  <c:v>FY 2024</c:v>
                </c:pt>
                <c:pt idx="2">
                  <c:v>FY 2025</c:v>
                </c:pt>
              </c:strCache>
            </c:strRef>
          </c:cat>
          <c:val>
            <c:numRef>
              <c:f>'STACH Admiss'!$D$22:$D$24</c:f>
              <c:numCache>
                <c:formatCode>0.0%</c:formatCode>
                <c:ptCount val="3"/>
                <c:pt idx="0">
                  <c:v>0.161</c:v>
                </c:pt>
                <c:pt idx="1">
                  <c:v>0.156</c:v>
                </c:pt>
                <c:pt idx="2">
                  <c:v>0.16500000000000001</c:v>
                </c:pt>
              </c:numCache>
            </c:numRef>
          </c:val>
          <c:smooth val="0"/>
          <c:extLst>
            <c:ext xmlns:c16="http://schemas.microsoft.com/office/drawing/2014/chart" uri="{C3380CC4-5D6E-409C-BE32-E72D297353CC}">
              <c16:uniqueId val="{00000002-231F-4D45-B62F-D9A881C83AB3}"/>
            </c:ext>
          </c:extLst>
        </c:ser>
        <c:dLbls>
          <c:showLegendKey val="0"/>
          <c:showVal val="0"/>
          <c:showCatName val="0"/>
          <c:showSerName val="0"/>
          <c:showPercent val="0"/>
          <c:showBubbleSize val="0"/>
        </c:dLbls>
        <c:marker val="1"/>
        <c:smooth val="0"/>
        <c:axId val="1138304144"/>
        <c:axId val="1"/>
      </c:lineChart>
      <c:barChart>
        <c:barDir val="col"/>
        <c:grouping val="clustered"/>
        <c:varyColors val="1"/>
        <c:ser>
          <c:idx val="3"/>
          <c:order val="3"/>
          <c:tx>
            <c:v>Facility</c:v>
          </c:tx>
          <c:spPr>
            <a:solidFill>
              <a:srgbClr val="0000FF">
                <a:alpha val="50196"/>
              </a:srgbClr>
            </a:solidFill>
          </c:spPr>
          <c:invertIfNegative val="1"/>
          <c:cat>
            <c:strRef>
              <c:f>'STACH Admiss'!$A$22:$A$24</c:f>
              <c:strCache>
                <c:ptCount val="3"/>
                <c:pt idx="0">
                  <c:v>FY 2023</c:v>
                </c:pt>
                <c:pt idx="1">
                  <c:v>FY 2024</c:v>
                </c:pt>
                <c:pt idx="2">
                  <c:v>FY 2025</c:v>
                </c:pt>
              </c:strCache>
            </c:strRef>
          </c:cat>
          <c:val>
            <c:numRef>
              <c:f>'STACH Admiss'!$E$22:$E$24</c:f>
              <c:numCache>
                <c:formatCode>0.0%</c:formatCode>
                <c:ptCount val="3"/>
                <c:pt idx="0">
                  <c:v>0.13233082706766916</c:v>
                </c:pt>
                <c:pt idx="1">
                  <c:v>0.12693935119887165</c:v>
                </c:pt>
                <c:pt idx="2">
                  <c:v>0.1251596424010217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231F-4D45-B62F-D9A881C83AB3}"/>
            </c:ext>
          </c:extLst>
        </c:ser>
        <c:dLbls>
          <c:showLegendKey val="0"/>
          <c:showVal val="0"/>
          <c:showCatName val="0"/>
          <c:showSerName val="0"/>
          <c:showPercent val="0"/>
          <c:showBubbleSize val="0"/>
        </c:dLbls>
        <c:gapWidth val="150"/>
        <c:axId val="1138304144"/>
        <c:axId val="1"/>
      </c:barChart>
      <c:catAx>
        <c:axId val="1138304144"/>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38304144"/>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 to 5-Day Readmissions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'3-5 Day Readm'!$A$24:$A$26</c:f>
              <c:strCache>
                <c:ptCount val="3"/>
                <c:pt idx="0">
                  <c:v>FY 2023</c:v>
                </c:pt>
                <c:pt idx="1">
                  <c:v>FY 2024</c:v>
                </c:pt>
                <c:pt idx="2">
                  <c:v>FY 2025</c:v>
                </c:pt>
              </c:strCache>
            </c:strRef>
          </c:cat>
          <c:val>
            <c:numRef>
              <c:f>'3-5 Day Readm'!$B$24:$B$26</c:f>
              <c:numCache>
                <c:formatCode>0.0%</c:formatCode>
                <c:ptCount val="3"/>
                <c:pt idx="0">
                  <c:v>2.9000000000000001E-2</c:v>
                </c:pt>
                <c:pt idx="1">
                  <c:v>2.8000000000000001E-2</c:v>
                </c:pt>
                <c:pt idx="2">
                  <c:v>2.8000000000000001E-2</c:v>
                </c:pt>
              </c:numCache>
            </c:numRef>
          </c:val>
          <c:smooth val="0"/>
          <c:extLst>
            <c:ext xmlns:c16="http://schemas.microsoft.com/office/drawing/2014/chart" uri="{C3380CC4-5D6E-409C-BE32-E72D297353CC}">
              <c16:uniqueId val="{00000000-103B-41C0-851E-394707FB7C0D}"/>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'3-5 Day Readm'!$A$24:$A$26</c:f>
              <c:strCache>
                <c:ptCount val="3"/>
                <c:pt idx="0">
                  <c:v>FY 2023</c:v>
                </c:pt>
                <c:pt idx="1">
                  <c:v>FY 2024</c:v>
                </c:pt>
                <c:pt idx="2">
                  <c:v>FY 2025</c:v>
                </c:pt>
              </c:strCache>
            </c:strRef>
          </c:cat>
          <c:val>
            <c:numRef>
              <c:f>'3-5 Day Readm'!$C$24:$C$26</c:f>
              <c:numCache>
                <c:formatCode>0.0%</c:formatCode>
                <c:ptCount val="3"/>
                <c:pt idx="0">
                  <c:v>#N/A</c:v>
                </c:pt>
                <c:pt idx="1">
                  <c:v>#N/A</c:v>
                </c:pt>
                <c:pt idx="2">
                  <c:v>#N/A</c:v>
                </c:pt>
              </c:numCache>
            </c:numRef>
          </c:val>
          <c:smooth val="0"/>
          <c:extLst>
            <c:ext xmlns:c16="http://schemas.microsoft.com/office/drawing/2014/chart" uri="{C3380CC4-5D6E-409C-BE32-E72D297353CC}">
              <c16:uniqueId val="{00000001-103B-41C0-851E-394707FB7C0D}"/>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'3-5 Day Readm'!$A$24:$A$26</c:f>
              <c:strCache>
                <c:ptCount val="3"/>
                <c:pt idx="0">
                  <c:v>FY 2023</c:v>
                </c:pt>
                <c:pt idx="1">
                  <c:v>FY 2024</c:v>
                </c:pt>
                <c:pt idx="2">
                  <c:v>FY 2025</c:v>
                </c:pt>
              </c:strCache>
            </c:strRef>
          </c:cat>
          <c:val>
            <c:numRef>
              <c:f>'3-5 Day Readm'!$D$24:$D$26</c:f>
              <c:numCache>
                <c:formatCode>0.0%</c:formatCode>
                <c:ptCount val="3"/>
                <c:pt idx="0">
                  <c:v>#N/A</c:v>
                </c:pt>
                <c:pt idx="1">
                  <c:v>#N/A</c:v>
                </c:pt>
                <c:pt idx="2">
                  <c:v>#N/A</c:v>
                </c:pt>
              </c:numCache>
            </c:numRef>
          </c:val>
          <c:smooth val="0"/>
          <c:extLst>
            <c:ext xmlns:c16="http://schemas.microsoft.com/office/drawing/2014/chart" uri="{C3380CC4-5D6E-409C-BE32-E72D297353CC}">
              <c16:uniqueId val="{00000002-103B-41C0-851E-394707FB7C0D}"/>
            </c:ext>
          </c:extLst>
        </c:ser>
        <c:dLbls>
          <c:showLegendKey val="0"/>
          <c:showVal val="0"/>
          <c:showCatName val="0"/>
          <c:showSerName val="0"/>
          <c:showPercent val="0"/>
          <c:showBubbleSize val="0"/>
        </c:dLbls>
        <c:marker val="1"/>
        <c:smooth val="0"/>
        <c:axId val="1136615152"/>
        <c:axId val="1"/>
      </c:lineChart>
      <c:barChart>
        <c:barDir val="col"/>
        <c:grouping val="clustered"/>
        <c:varyColors val="1"/>
        <c:ser>
          <c:idx val="3"/>
          <c:order val="3"/>
          <c:tx>
            <c:v>Facility</c:v>
          </c:tx>
          <c:spPr>
            <a:solidFill>
              <a:srgbClr val="0000FF">
                <a:alpha val="50196"/>
              </a:srgbClr>
            </a:solidFill>
          </c:spPr>
          <c:invertIfNegative val="1"/>
          <c:cat>
            <c:strRef>
              <c:f>'3-5 Day Readm'!$A$24:$A$26</c:f>
              <c:strCache>
                <c:ptCount val="3"/>
                <c:pt idx="0">
                  <c:v>FY 2023</c:v>
                </c:pt>
                <c:pt idx="1">
                  <c:v>FY 2024</c:v>
                </c:pt>
                <c:pt idx="2">
                  <c:v>FY 2025</c:v>
                </c:pt>
              </c:strCache>
            </c:strRef>
          </c:cat>
          <c:val>
            <c:numRef>
              <c:f>'3-5 Day Readm'!$E$24:$E$26</c:f>
              <c:numCache>
                <c:formatCode>0.0%</c:formatCode>
                <c:ptCount val="3"/>
                <c:pt idx="0">
                  <c:v>#N/A</c:v>
                </c:pt>
                <c:pt idx="1">
                  <c:v>#N/A</c:v>
                </c:pt>
                <c:pt idx="2">
                  <c:v>1.6E-2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103B-41C0-851E-394707FB7C0D}"/>
            </c:ext>
          </c:extLst>
        </c:ser>
        <c:dLbls>
          <c:showLegendKey val="0"/>
          <c:showVal val="0"/>
          <c:showCatName val="0"/>
          <c:showSerName val="0"/>
          <c:showPercent val="0"/>
          <c:showBubbleSize val="0"/>
        </c:dLbls>
        <c:gapWidth val="150"/>
        <c:axId val="1136615152"/>
        <c:axId val="1"/>
      </c:barChart>
      <c:catAx>
        <c:axId val="1136615152"/>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36615152"/>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Short Stays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'Short Stays'!$A$20:$A$22</c:f>
              <c:strCache>
                <c:ptCount val="3"/>
                <c:pt idx="0">
                  <c:v>FY 2023</c:v>
                </c:pt>
                <c:pt idx="1">
                  <c:v>FY 2024</c:v>
                </c:pt>
                <c:pt idx="2">
                  <c:v>FY 2025</c:v>
                </c:pt>
              </c:strCache>
            </c:strRef>
          </c:cat>
          <c:val>
            <c:numRef>
              <c:f>'Short Stays'!$B$20:$B$22</c:f>
              <c:numCache>
                <c:formatCode>0.0%</c:formatCode>
                <c:ptCount val="3"/>
                <c:pt idx="0">
                  <c:v>4.3999999999999997E-2</c:v>
                </c:pt>
                <c:pt idx="1">
                  <c:v>4.3999999999999997E-2</c:v>
                </c:pt>
                <c:pt idx="2">
                  <c:v>4.3999999999999997E-2</c:v>
                </c:pt>
              </c:numCache>
            </c:numRef>
          </c:val>
          <c:smooth val="0"/>
          <c:extLst>
            <c:ext xmlns:c16="http://schemas.microsoft.com/office/drawing/2014/chart" uri="{C3380CC4-5D6E-409C-BE32-E72D297353CC}">
              <c16:uniqueId val="{00000000-975E-4FEA-9ED3-A2757CD40DDE}"/>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'Short Stays'!$A$20:$A$22</c:f>
              <c:strCache>
                <c:ptCount val="3"/>
                <c:pt idx="0">
                  <c:v>FY 2023</c:v>
                </c:pt>
                <c:pt idx="1">
                  <c:v>FY 2024</c:v>
                </c:pt>
                <c:pt idx="2">
                  <c:v>FY 2025</c:v>
                </c:pt>
              </c:strCache>
            </c:strRef>
          </c:cat>
          <c:val>
            <c:numRef>
              <c:f>'Short Stays'!$C$20:$C$22</c:f>
              <c:numCache>
                <c:formatCode>0.0%</c:formatCode>
                <c:ptCount val="3"/>
                <c:pt idx="0">
                  <c:v>4.3999999999999997E-2</c:v>
                </c:pt>
                <c:pt idx="1">
                  <c:v>4.2000000000000003E-2</c:v>
                </c:pt>
                <c:pt idx="2">
                  <c:v>4.3999999999999997E-2</c:v>
                </c:pt>
              </c:numCache>
            </c:numRef>
          </c:val>
          <c:smooth val="0"/>
          <c:extLst>
            <c:ext xmlns:c16="http://schemas.microsoft.com/office/drawing/2014/chart" uri="{C3380CC4-5D6E-409C-BE32-E72D297353CC}">
              <c16:uniqueId val="{00000001-975E-4FEA-9ED3-A2757CD40DDE}"/>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'Short Stays'!$A$20:$A$22</c:f>
              <c:strCache>
                <c:ptCount val="3"/>
                <c:pt idx="0">
                  <c:v>FY 2023</c:v>
                </c:pt>
                <c:pt idx="1">
                  <c:v>FY 2024</c:v>
                </c:pt>
                <c:pt idx="2">
                  <c:v>FY 2025</c:v>
                </c:pt>
              </c:strCache>
            </c:strRef>
          </c:cat>
          <c:val>
            <c:numRef>
              <c:f>'Short Stays'!$D$20:$D$22</c:f>
              <c:numCache>
                <c:formatCode>0.0%</c:formatCode>
                <c:ptCount val="3"/>
                <c:pt idx="0">
                  <c:v>4.2000000000000003E-2</c:v>
                </c:pt>
                <c:pt idx="1">
                  <c:v>#N/A</c:v>
                </c:pt>
                <c:pt idx="2">
                  <c:v>#N/A</c:v>
                </c:pt>
              </c:numCache>
            </c:numRef>
          </c:val>
          <c:smooth val="0"/>
          <c:extLst>
            <c:ext xmlns:c16="http://schemas.microsoft.com/office/drawing/2014/chart" uri="{C3380CC4-5D6E-409C-BE32-E72D297353CC}">
              <c16:uniqueId val="{00000002-975E-4FEA-9ED3-A2757CD40DDE}"/>
            </c:ext>
          </c:extLst>
        </c:ser>
        <c:dLbls>
          <c:showLegendKey val="0"/>
          <c:showVal val="0"/>
          <c:showCatName val="0"/>
          <c:showSerName val="0"/>
          <c:showPercent val="0"/>
          <c:showBubbleSize val="0"/>
        </c:dLbls>
        <c:marker val="1"/>
        <c:smooth val="0"/>
        <c:axId val="1136625232"/>
        <c:axId val="1"/>
      </c:lineChart>
      <c:barChart>
        <c:barDir val="col"/>
        <c:grouping val="clustered"/>
        <c:varyColors val="1"/>
        <c:ser>
          <c:idx val="3"/>
          <c:order val="3"/>
          <c:tx>
            <c:v>Facility</c:v>
          </c:tx>
          <c:spPr>
            <a:solidFill>
              <a:srgbClr val="0000FF">
                <a:alpha val="50196"/>
              </a:srgbClr>
            </a:solidFill>
          </c:spPr>
          <c:invertIfNegative val="1"/>
          <c:cat>
            <c:strRef>
              <c:f>'Short Stays'!$A$20:$A$22</c:f>
              <c:strCache>
                <c:ptCount val="3"/>
                <c:pt idx="0">
                  <c:v>FY 2023</c:v>
                </c:pt>
                <c:pt idx="1">
                  <c:v>FY 2024</c:v>
                </c:pt>
                <c:pt idx="2">
                  <c:v>FY 2025</c:v>
                </c:pt>
              </c:strCache>
            </c:strRef>
          </c:cat>
          <c:val>
            <c:numRef>
              <c:f>'Short Stays'!$E$20:$E$22</c:f>
              <c:numCache>
                <c:formatCode>0.0%</c:formatCode>
                <c:ptCount val="3"/>
                <c:pt idx="0">
                  <c:v>#N/A</c:v>
                </c:pt>
                <c:pt idx="1">
                  <c:v>1.4999999999999999E-2</c:v>
                </c:pt>
                <c:pt idx="2">
                  <c:v>2.5000000000000001E-2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975E-4FEA-9ED3-A2757CD40DDE}"/>
            </c:ext>
          </c:extLst>
        </c:ser>
        <c:dLbls>
          <c:showLegendKey val="0"/>
          <c:showVal val="0"/>
          <c:showCatName val="0"/>
          <c:showSerName val="0"/>
          <c:showPercent val="0"/>
          <c:showBubbleSize val="0"/>
        </c:dLbls>
        <c:gapWidth val="150"/>
        <c:axId val="1136625232"/>
        <c:axId val="1"/>
      </c:barChart>
      <c:catAx>
        <c:axId val="1136625232"/>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36625232"/>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95250</xdr:rowOff>
    </xdr:from>
    <xdr:to>
      <xdr:col>8</xdr:col>
      <xdr:colOff>55377</xdr:colOff>
      <xdr:row>5</xdr:row>
      <xdr:rowOff>19050</xdr:rowOff>
    </xdr:to>
    <xdr:pic>
      <xdr:nvPicPr>
        <xdr:cNvPr id="27991059" name="Picture 1" descr="PEPPER logo ">
          <a:extLst>
            <a:ext uri="{FF2B5EF4-FFF2-40B4-BE49-F238E27FC236}">
              <a16:creationId xmlns:a16="http://schemas.microsoft.com/office/drawing/2014/main" id="{00000000-0008-0000-0000-0000131CA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400050"/>
          <a:ext cx="1809882"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49530</xdr:colOff>
      <xdr:row>0</xdr:row>
      <xdr:rowOff>43815</xdr:rowOff>
    </xdr:from>
    <xdr:to>
      <xdr:col>2</xdr:col>
      <xdr:colOff>555802</xdr:colOff>
      <xdr:row>5</xdr:row>
      <xdr:rowOff>84963</xdr:rowOff>
    </xdr:to>
    <xdr:pic>
      <xdr:nvPicPr>
        <xdr:cNvPr id="3" name="Picture 2" descr="CMS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9530" y="43815"/>
          <a:ext cx="2773222" cy="8507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27</xdr:row>
      <xdr:rowOff>0</xdr:rowOff>
    </xdr:from>
    <xdr:to>
      <xdr:col>10</xdr:col>
      <xdr:colOff>0</xdr:colOff>
      <xdr:row>53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29</xdr:row>
      <xdr:rowOff>0</xdr:rowOff>
    </xdr:from>
    <xdr:to>
      <xdr:col>10</xdr:col>
      <xdr:colOff>0</xdr:colOff>
      <xdr:row>55</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0</xdr:rowOff>
    </xdr:from>
    <xdr:to>
      <xdr:col>10</xdr:col>
      <xdr:colOff>0</xdr:colOff>
      <xdr:row>57</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TNevolin\Downloads\production\100340\100340%2020251205043009%20Short-term%20Acute%20Care%20Hospital.xlsx" TargetMode="External"/><Relationship Id="rId2" Type="http://schemas.microsoft.com/office/2019/04/relationships/externalLinkLongPath" Target="https://indexanalytics.sharepoint.com/sites/CMS-CPI-CBRPEPPER/Shared%20Documents/PEPPER/Facility%20Type/ST%20&#8211;%20Short-term%20Acute%20Care%20Hospitals/2026%20Q1%20Release%20-%20Mar%202026/Topic%20Development/Report%20Template/production/100340/100340%2020251205043009%20Short-term%20Acute%20Care%20Hospital.xlsx?253BA8A7" TargetMode="External"/><Relationship Id="rId1" Type="http://schemas.openxmlformats.org/officeDocument/2006/relationships/externalLinkPath" Target="file:///\\253BA8A7\100340%2020251205043009%20Short-term%20Acute%20Care%20Hosp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86A105-1345-4BF1-96AF-44B6E180EFD7}" name="Table123" displayName="Table123" ref="A4:B8" totalsRowShown="0" headerRowDxfId="6" dataDxfId="4" headerRowBorderDxfId="5" tableBorderDxfId="3" totalsRowBorderDxfId="2">
  <tableColumns count="2">
    <tableColumn id="1" xr3:uid="{2788A1C6-FFD2-4E1A-BCB0-916E41523BBF}" name="Target Area" dataDxfId="1" dataCellStyle="Normal 3 2"/>
    <tableColumn id="2" xr3:uid="{2C9D169D-1B7A-4C19-8B00-165D5F2C915F}" name="Target Area Definition" dataDxfId="0" dataCellStyle="Normal 3 2"/>
  </tableColumns>
  <tableStyleInfo name="TableStyleLight1" showFirstColumn="0" showLastColumn="0" showRowStripes="1" showColumnStripes="0"/>
  <extLst>
    <ext xmlns:x14="http://schemas.microsoft.com/office/spreadsheetml/2009/9/main" uri="{504A1905-F514-4f6f-8877-14C23A59335A}">
      <x14:table altTextSummary="This table displays the short-term acute care hospital target area defini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pper.cbrpepper.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26"/>
  <sheetViews>
    <sheetView showGridLines="0" tabSelected="1" zoomScaleNormal="100" workbookViewId="0"/>
  </sheetViews>
  <sheetFormatPr defaultColWidth="8.6328125" defaultRowHeight="13.2" x14ac:dyDescent="0.25"/>
  <cols>
    <col min="1" max="1" width="10.6328125" style="1" customWidth="1"/>
    <col min="2" max="2" width="16.36328125" style="1" customWidth="1"/>
    <col min="3" max="7" width="8.6328125" style="1" customWidth="1"/>
    <col min="8" max="16384" width="8.6328125" style="1"/>
  </cols>
  <sheetData>
    <row r="1" spans="1:10" ht="12.6" customHeight="1" x14ac:dyDescent="0.25">
      <c r="B1" s="22"/>
      <c r="C1" s="22"/>
      <c r="D1" s="22"/>
      <c r="E1" s="22"/>
    </row>
    <row r="2" spans="1:10" ht="12.6" customHeight="1" x14ac:dyDescent="0.25"/>
    <row r="3" spans="1:10" ht="12.6" customHeight="1" x14ac:dyDescent="0.25">
      <c r="A3" s="2"/>
    </row>
    <row r="4" spans="1:10" ht="12.6" customHeight="1" x14ac:dyDescent="0.25">
      <c r="A4" s="2"/>
      <c r="H4" s="26"/>
      <c r="I4" s="26"/>
      <c r="J4" s="26"/>
    </row>
    <row r="5" spans="1:10" ht="12.6" customHeight="1" x14ac:dyDescent="0.25">
      <c r="A5" s="2"/>
      <c r="H5" s="88"/>
      <c r="I5" s="26"/>
      <c r="J5" s="26"/>
    </row>
    <row r="6" spans="1:10" ht="12.6" customHeight="1" x14ac:dyDescent="0.25">
      <c r="A6" s="2"/>
      <c r="H6" s="88"/>
      <c r="I6" s="26"/>
      <c r="J6" s="26"/>
    </row>
    <row r="7" spans="1:10" ht="15" customHeight="1" x14ac:dyDescent="0.25">
      <c r="A7" s="33"/>
      <c r="H7" s="88"/>
      <c r="I7" s="26"/>
      <c r="J7" s="26"/>
    </row>
    <row r="8" spans="1:10" ht="17.25" customHeight="1" x14ac:dyDescent="0.25">
      <c r="A8" s="2" t="s">
        <v>6</v>
      </c>
      <c r="H8" s="88"/>
      <c r="I8" s="26"/>
      <c r="J8" s="26"/>
    </row>
    <row r="9" spans="1:10" ht="17.25" customHeight="1" x14ac:dyDescent="0.25">
      <c r="A9" s="2" t="s">
        <v>7</v>
      </c>
      <c r="H9" s="88"/>
      <c r="I9" s="26"/>
      <c r="J9" s="26"/>
    </row>
    <row r="10" spans="1:10" ht="16.95" customHeight="1" x14ac:dyDescent="0.25">
      <c r="A10" s="34"/>
      <c r="H10" s="88"/>
      <c r="I10" s="26"/>
      <c r="J10" s="26"/>
    </row>
    <row r="11" spans="1:10" ht="16.5" customHeight="1" x14ac:dyDescent="0.25">
      <c r="A11" s="47" t="s">
        <v>204</v>
      </c>
      <c r="B11" s="2"/>
    </row>
    <row r="12" spans="1:10" ht="26.25" customHeight="1" x14ac:dyDescent="0.25">
      <c r="A12" s="21" t="s">
        <v>205</v>
      </c>
      <c r="B12" s="3"/>
      <c r="C12" s="3"/>
      <c r="D12" s="3"/>
      <c r="E12" s="3"/>
      <c r="F12" s="3"/>
      <c r="G12" s="3"/>
      <c r="H12" s="3"/>
    </row>
    <row r="13" spans="1:10" s="3" customFormat="1" ht="26.25" customHeight="1" x14ac:dyDescent="0.25">
      <c r="A13" s="27" t="s">
        <v>8</v>
      </c>
    </row>
    <row r="14" spans="1:10" s="3" customFormat="1" ht="15" x14ac:dyDescent="0.25">
      <c r="A14" s="3" t="s">
        <v>9</v>
      </c>
    </row>
    <row r="15" spans="1:10" s="3" customFormat="1" ht="15" x14ac:dyDescent="0.25">
      <c r="A15" s="3" t="s">
        <v>10</v>
      </c>
    </row>
    <row r="16" spans="1:10" s="3" customFormat="1" ht="15" x14ac:dyDescent="0.25">
      <c r="A16" s="3" t="s">
        <v>11</v>
      </c>
    </row>
    <row r="17" spans="1:1" s="3" customFormat="1" ht="15" x14ac:dyDescent="0.25">
      <c r="A17" s="28" t="s">
        <v>12</v>
      </c>
    </row>
    <row r="18" spans="1:1" s="3" customFormat="1" ht="15" x14ac:dyDescent="0.25">
      <c r="A18" s="29" t="s">
        <v>13</v>
      </c>
    </row>
    <row r="19" spans="1:1" s="3" customFormat="1" ht="15" x14ac:dyDescent="0.25"/>
    <row r="20" spans="1:1" ht="26.25" customHeight="1" x14ac:dyDescent="0.25">
      <c r="A20" s="3" t="s">
        <v>211</v>
      </c>
    </row>
    <row r="21" spans="1:1" ht="26.25" customHeight="1" x14ac:dyDescent="0.25">
      <c r="A21" s="3" t="s">
        <v>206</v>
      </c>
    </row>
    <row r="22" spans="1:1" ht="26.25" customHeight="1" x14ac:dyDescent="0.25">
      <c r="A22" s="3" t="s">
        <v>14</v>
      </c>
    </row>
    <row r="23" spans="1:1" ht="15" customHeight="1" x14ac:dyDescent="0.25">
      <c r="A23" s="35" t="s">
        <v>15</v>
      </c>
    </row>
    <row r="24" spans="1:1" ht="26.25" customHeight="1" x14ac:dyDescent="0.25">
      <c r="A24" s="31" t="s">
        <v>16</v>
      </c>
    </row>
    <row r="25" spans="1:1" ht="15" x14ac:dyDescent="0.25">
      <c r="A25" s="21" t="s">
        <v>17</v>
      </c>
    </row>
    <row r="26" spans="1:1" ht="15" x14ac:dyDescent="0.25">
      <c r="A26" s="33"/>
    </row>
  </sheetData>
  <phoneticPr fontId="4" type="noConversion"/>
  <hyperlinks>
    <hyperlink ref="A23" r:id="rId1" xr:uid="{00000000-0004-0000-0000-000000000000}"/>
  </hyperlinks>
  <pageMargins left="0.5" right="0.25" top="1" bottom="0.5" header="0.5" footer="0.25"/>
  <pageSetup orientation="portrait" horizontalDpi="4294967293" verticalDpi="4294967293" r:id="rId2"/>
  <headerFooter alignWithMargins="0">
    <oddHeader>&amp;R&amp;G</oddHeader>
    <oddFooter>&amp;L&amp;8Source: Medicare PPS Inpatient Hospital Discharge Data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D02C-50D3-4BC0-85E9-7F43681968A9}">
  <sheetPr>
    <pageSetUpPr fitToPage="1"/>
  </sheetPr>
  <dimension ref="A1:G60"/>
  <sheetViews>
    <sheetView showGridLines="0" zoomScaleNormal="100" workbookViewId="0"/>
  </sheetViews>
  <sheetFormatPr defaultColWidth="8.81640625" defaultRowHeight="15" x14ac:dyDescent="0.25"/>
  <cols>
    <col min="1" max="1" width="14.08984375" style="49" customWidth="1"/>
    <col min="2" max="2" width="45.6328125" style="49" customWidth="1"/>
    <col min="3" max="3" width="14.08984375" style="49" customWidth="1"/>
    <col min="4" max="4" width="15.81640625" style="49" customWidth="1"/>
    <col min="5" max="9" width="14.08984375" style="49" customWidth="1"/>
    <col min="10" max="16384" width="8.81640625" style="49"/>
  </cols>
  <sheetData>
    <row r="1" spans="1:7" ht="17.399999999999999" x14ac:dyDescent="0.3">
      <c r="A1" s="48" t="s">
        <v>18</v>
      </c>
    </row>
    <row r="2" spans="1:7" ht="17.399999999999999" x14ac:dyDescent="0.3">
      <c r="A2" s="48" t="s">
        <v>208</v>
      </c>
    </row>
    <row r="3" spans="1:7" ht="17.399999999999999" x14ac:dyDescent="0.3">
      <c r="A3" s="134">
        <v>123456</v>
      </c>
    </row>
    <row r="5" spans="1:7" ht="15.6" x14ac:dyDescent="0.3">
      <c r="A5" s="50" t="s">
        <v>198</v>
      </c>
    </row>
    <row r="6" spans="1:7" ht="62.4" x14ac:dyDescent="0.25">
      <c r="A6" s="62" t="s">
        <v>89</v>
      </c>
      <c r="B6" s="62" t="s">
        <v>90</v>
      </c>
      <c r="C6" s="62" t="s">
        <v>91</v>
      </c>
      <c r="D6" s="62" t="s">
        <v>92</v>
      </c>
      <c r="E6" s="62" t="s">
        <v>93</v>
      </c>
    </row>
    <row r="7" spans="1:7" x14ac:dyDescent="0.25">
      <c r="A7" s="124" t="s">
        <v>125</v>
      </c>
      <c r="B7" s="125" t="s">
        <v>126</v>
      </c>
      <c r="C7" s="126">
        <v>49</v>
      </c>
      <c r="D7" s="127">
        <v>6.0945273631840796E-2</v>
      </c>
      <c r="E7" s="128">
        <v>19</v>
      </c>
      <c r="G7" s="135"/>
    </row>
    <row r="8" spans="1:7" x14ac:dyDescent="0.25">
      <c r="A8" s="124" t="s">
        <v>127</v>
      </c>
      <c r="B8" s="125" t="s">
        <v>128</v>
      </c>
      <c r="C8" s="126">
        <v>44</v>
      </c>
      <c r="D8" s="127">
        <v>5.4726368159203981E-2</v>
      </c>
      <c r="E8" s="128">
        <v>16.3</v>
      </c>
      <c r="G8" s="135"/>
    </row>
    <row r="9" spans="1:7" x14ac:dyDescent="0.25">
      <c r="A9" s="124" t="s">
        <v>129</v>
      </c>
      <c r="B9" s="125" t="s">
        <v>130</v>
      </c>
      <c r="C9" s="126">
        <v>42</v>
      </c>
      <c r="D9" s="127">
        <v>5.2238805970149252E-2</v>
      </c>
      <c r="E9" s="128">
        <v>16.399999999999999</v>
      </c>
      <c r="G9" s="135"/>
    </row>
    <row r="10" spans="1:7" x14ac:dyDescent="0.25">
      <c r="A10" s="124" t="s">
        <v>131</v>
      </c>
      <c r="B10" s="125" t="s">
        <v>132</v>
      </c>
      <c r="C10" s="126">
        <v>38</v>
      </c>
      <c r="D10" s="127">
        <v>4.7263681592039801E-2</v>
      </c>
      <c r="E10" s="128">
        <v>22.1</v>
      </c>
      <c r="G10" s="135"/>
    </row>
    <row r="11" spans="1:7" x14ac:dyDescent="0.25">
      <c r="A11" s="124" t="s">
        <v>133</v>
      </c>
      <c r="B11" s="125" t="s">
        <v>134</v>
      </c>
      <c r="C11" s="126">
        <v>35</v>
      </c>
      <c r="D11" s="127">
        <v>4.3532338308457715E-2</v>
      </c>
      <c r="E11" s="128">
        <v>16.3</v>
      </c>
      <c r="G11" s="135"/>
    </row>
    <row r="12" spans="1:7" x14ac:dyDescent="0.25">
      <c r="A12" s="124" t="s">
        <v>135</v>
      </c>
      <c r="B12" s="125" t="s">
        <v>136</v>
      </c>
      <c r="C12" s="126">
        <v>33</v>
      </c>
      <c r="D12" s="127">
        <v>4.1044776119402986E-2</v>
      </c>
      <c r="E12" s="128">
        <v>21.8</v>
      </c>
      <c r="G12" s="135"/>
    </row>
    <row r="13" spans="1:7" x14ac:dyDescent="0.25">
      <c r="A13" s="124" t="s">
        <v>137</v>
      </c>
      <c r="B13" s="125" t="s">
        <v>138</v>
      </c>
      <c r="C13" s="126">
        <v>31</v>
      </c>
      <c r="D13" s="127">
        <v>3.8557213930348257E-2</v>
      </c>
      <c r="E13" s="128">
        <v>17.8</v>
      </c>
      <c r="G13" s="135"/>
    </row>
    <row r="14" spans="1:7" x14ac:dyDescent="0.25">
      <c r="A14" s="124" t="s">
        <v>139</v>
      </c>
      <c r="B14" s="125" t="s">
        <v>140</v>
      </c>
      <c r="C14" s="126">
        <v>28</v>
      </c>
      <c r="D14" s="127">
        <v>3.482587064676617E-2</v>
      </c>
      <c r="E14" s="128">
        <v>18.100000000000001</v>
      </c>
      <c r="G14" s="135"/>
    </row>
    <row r="15" spans="1:7" x14ac:dyDescent="0.25">
      <c r="A15" s="124" t="s">
        <v>141</v>
      </c>
      <c r="B15" s="125" t="s">
        <v>142</v>
      </c>
      <c r="C15" s="126">
        <v>27</v>
      </c>
      <c r="D15" s="127">
        <v>3.3582089552238806E-2</v>
      </c>
      <c r="E15" s="128">
        <v>14.3</v>
      </c>
      <c r="G15" s="135"/>
    </row>
    <row r="16" spans="1:7" x14ac:dyDescent="0.25">
      <c r="A16" s="124" t="s">
        <v>143</v>
      </c>
      <c r="B16" s="125" t="s">
        <v>144</v>
      </c>
      <c r="C16" s="126">
        <v>27</v>
      </c>
      <c r="D16" s="127">
        <v>3.3582089552238806E-2</v>
      </c>
      <c r="E16" s="128">
        <v>16.399999999999999</v>
      </c>
      <c r="G16" s="135"/>
    </row>
    <row r="17" spans="1:7" x14ac:dyDescent="0.25">
      <c r="A17" s="124" t="s">
        <v>145</v>
      </c>
      <c r="B17" s="125" t="s">
        <v>146</v>
      </c>
      <c r="C17" s="126">
        <v>25</v>
      </c>
      <c r="D17" s="127">
        <v>3.109452736318408E-2</v>
      </c>
      <c r="E17" s="128">
        <v>12.5</v>
      </c>
      <c r="G17" s="135"/>
    </row>
    <row r="18" spans="1:7" x14ac:dyDescent="0.25">
      <c r="A18" s="124" t="s">
        <v>147</v>
      </c>
      <c r="B18" s="125" t="s">
        <v>148</v>
      </c>
      <c r="C18" s="126">
        <v>24</v>
      </c>
      <c r="D18" s="127">
        <v>2.9850746268656716E-2</v>
      </c>
      <c r="E18" s="128">
        <v>12.5</v>
      </c>
      <c r="G18" s="135"/>
    </row>
    <row r="19" spans="1:7" x14ac:dyDescent="0.25">
      <c r="A19" s="124" t="s">
        <v>149</v>
      </c>
      <c r="B19" s="125" t="s">
        <v>150</v>
      </c>
      <c r="C19" s="126">
        <v>24</v>
      </c>
      <c r="D19" s="127">
        <v>2.9850746268656716E-2</v>
      </c>
      <c r="E19" s="128">
        <v>15.9</v>
      </c>
      <c r="G19" s="135"/>
    </row>
    <row r="20" spans="1:7" ht="30" x14ac:dyDescent="0.25">
      <c r="A20" s="124" t="s">
        <v>151</v>
      </c>
      <c r="B20" s="125" t="s">
        <v>152</v>
      </c>
      <c r="C20" s="126">
        <v>24</v>
      </c>
      <c r="D20" s="127">
        <v>2.9850746268656716E-2</v>
      </c>
      <c r="E20" s="128">
        <v>13.8</v>
      </c>
      <c r="G20" s="135"/>
    </row>
    <row r="21" spans="1:7" x14ac:dyDescent="0.25">
      <c r="A21" s="124" t="s">
        <v>153</v>
      </c>
      <c r="B21" s="125" t="s">
        <v>154</v>
      </c>
      <c r="C21" s="126">
        <v>24</v>
      </c>
      <c r="D21" s="127">
        <v>2.9850746268656716E-2</v>
      </c>
      <c r="E21" s="128">
        <v>13.7</v>
      </c>
      <c r="G21" s="135"/>
    </row>
    <row r="22" spans="1:7" x14ac:dyDescent="0.25">
      <c r="A22" s="124" t="s">
        <v>155</v>
      </c>
      <c r="B22" s="125" t="s">
        <v>156</v>
      </c>
      <c r="C22" s="126">
        <v>23</v>
      </c>
      <c r="D22" s="127">
        <v>2.8606965174129355E-2</v>
      </c>
      <c r="E22" s="128">
        <v>15.2</v>
      </c>
      <c r="G22" s="135"/>
    </row>
    <row r="23" spans="1:7" x14ac:dyDescent="0.25">
      <c r="A23" s="124" t="s">
        <v>157</v>
      </c>
      <c r="B23" s="125" t="s">
        <v>158</v>
      </c>
      <c r="C23" s="126">
        <v>22</v>
      </c>
      <c r="D23" s="127">
        <v>2.736318407960199E-2</v>
      </c>
      <c r="E23" s="128">
        <v>11.1</v>
      </c>
      <c r="G23" s="135"/>
    </row>
    <row r="24" spans="1:7" ht="30" x14ac:dyDescent="0.25">
      <c r="A24" s="124" t="s">
        <v>159</v>
      </c>
      <c r="B24" s="125" t="s">
        <v>160</v>
      </c>
      <c r="C24" s="126">
        <v>19</v>
      </c>
      <c r="D24" s="127">
        <v>2.36318407960199E-2</v>
      </c>
      <c r="E24" s="128">
        <v>12.8</v>
      </c>
      <c r="G24" s="135"/>
    </row>
    <row r="25" spans="1:7" x14ac:dyDescent="0.25">
      <c r="A25" s="124" t="s">
        <v>161</v>
      </c>
      <c r="B25" s="125" t="s">
        <v>162</v>
      </c>
      <c r="C25" s="126">
        <v>17</v>
      </c>
      <c r="D25" s="127">
        <v>2.1144278606965175E-2</v>
      </c>
      <c r="E25" s="128">
        <v>10.3</v>
      </c>
      <c r="G25" s="135"/>
    </row>
    <row r="26" spans="1:7" x14ac:dyDescent="0.25">
      <c r="A26" s="124" t="s">
        <v>163</v>
      </c>
      <c r="B26" s="125" t="s">
        <v>164</v>
      </c>
      <c r="C26" s="126">
        <v>17</v>
      </c>
      <c r="D26" s="127">
        <v>2.1144278606965175E-2</v>
      </c>
      <c r="E26" s="128">
        <v>10.6</v>
      </c>
      <c r="G26" s="135"/>
    </row>
    <row r="27" spans="1:7" ht="15.6" x14ac:dyDescent="0.25">
      <c r="A27" s="66" t="s">
        <v>94</v>
      </c>
      <c r="B27" s="67"/>
      <c r="C27" s="129">
        <v>573</v>
      </c>
      <c r="D27" s="130">
        <v>0.71268656716417911</v>
      </c>
      <c r="E27" s="131">
        <v>15.3</v>
      </c>
      <c r="G27" s="135"/>
    </row>
    <row r="28" spans="1:7" ht="15.6" x14ac:dyDescent="0.25">
      <c r="A28" s="66" t="s">
        <v>95</v>
      </c>
      <c r="B28" s="67"/>
      <c r="C28" s="129">
        <v>804</v>
      </c>
      <c r="D28" s="130">
        <v>1</v>
      </c>
      <c r="E28" s="131">
        <v>15.3</v>
      </c>
    </row>
    <row r="29" spans="1:7" ht="15.6" x14ac:dyDescent="0.25">
      <c r="A29" s="114"/>
      <c r="B29" s="114"/>
      <c r="C29" s="117"/>
      <c r="D29" s="115"/>
      <c r="E29" s="116"/>
    </row>
    <row r="30" spans="1:7" ht="15.6" x14ac:dyDescent="0.25">
      <c r="A30" s="107" t="s">
        <v>96</v>
      </c>
    </row>
    <row r="31" spans="1:7" x14ac:dyDescent="0.25">
      <c r="A31" s="68" t="s">
        <v>97</v>
      </c>
    </row>
    <row r="32" spans="1:7" x14ac:dyDescent="0.25">
      <c r="A32" s="68"/>
    </row>
    <row r="33" spans="1:6" x14ac:dyDescent="0.25">
      <c r="A33" s="68"/>
    </row>
    <row r="34" spans="1:6" ht="15.6" x14ac:dyDescent="0.3">
      <c r="A34" s="50" t="s">
        <v>199</v>
      </c>
    </row>
    <row r="35" spans="1:6" ht="62.4" x14ac:dyDescent="0.25">
      <c r="A35" s="62" t="s">
        <v>89</v>
      </c>
      <c r="B35" s="62" t="s">
        <v>90</v>
      </c>
      <c r="C35" s="62" t="s">
        <v>98</v>
      </c>
      <c r="D35" s="62" t="s">
        <v>92</v>
      </c>
      <c r="E35" s="62" t="s">
        <v>99</v>
      </c>
      <c r="F35" s="62" t="s">
        <v>100</v>
      </c>
    </row>
    <row r="36" spans="1:6" x14ac:dyDescent="0.25">
      <c r="A36" s="124" t="s">
        <v>149</v>
      </c>
      <c r="B36" s="125" t="s">
        <v>150</v>
      </c>
      <c r="C36" s="126">
        <v>1265</v>
      </c>
      <c r="D36" s="127">
        <v>0.05</v>
      </c>
      <c r="E36" s="128">
        <v>14.7</v>
      </c>
      <c r="F36" s="128">
        <v>14.6</v>
      </c>
    </row>
    <row r="37" spans="1:6" x14ac:dyDescent="0.25">
      <c r="A37" s="124" t="s">
        <v>131</v>
      </c>
      <c r="B37" s="125" t="s">
        <v>132</v>
      </c>
      <c r="C37" s="126">
        <v>1261</v>
      </c>
      <c r="D37" s="127">
        <v>0.05</v>
      </c>
      <c r="E37" s="128">
        <v>19.3</v>
      </c>
      <c r="F37" s="128">
        <v>18.8</v>
      </c>
    </row>
    <row r="38" spans="1:6" x14ac:dyDescent="0.25">
      <c r="A38" s="124" t="s">
        <v>127</v>
      </c>
      <c r="B38" s="125" t="s">
        <v>128</v>
      </c>
      <c r="C38" s="126">
        <v>1237</v>
      </c>
      <c r="D38" s="127">
        <v>4.9000000000000002E-2</v>
      </c>
      <c r="E38" s="128">
        <v>12.4</v>
      </c>
      <c r="F38" s="128">
        <v>12.4</v>
      </c>
    </row>
    <row r="39" spans="1:6" x14ac:dyDescent="0.25">
      <c r="A39" s="124" t="s">
        <v>125</v>
      </c>
      <c r="B39" s="125" t="s">
        <v>126</v>
      </c>
      <c r="C39" s="126">
        <v>1161</v>
      </c>
      <c r="D39" s="127">
        <v>4.5999999999999999E-2</v>
      </c>
      <c r="E39" s="128">
        <v>9.8000000000000007</v>
      </c>
      <c r="F39" s="128">
        <v>9.6</v>
      </c>
    </row>
    <row r="40" spans="1:6" x14ac:dyDescent="0.25">
      <c r="A40" s="124" t="s">
        <v>133</v>
      </c>
      <c r="B40" s="125" t="s">
        <v>134</v>
      </c>
      <c r="C40" s="126">
        <v>1094</v>
      </c>
      <c r="D40" s="127">
        <v>4.3999999999999997E-2</v>
      </c>
      <c r="E40" s="128">
        <v>11.4</v>
      </c>
      <c r="F40" s="128">
        <v>11.2</v>
      </c>
    </row>
    <row r="41" spans="1:6" x14ac:dyDescent="0.25">
      <c r="A41" s="124" t="s">
        <v>137</v>
      </c>
      <c r="B41" s="125" t="s">
        <v>138</v>
      </c>
      <c r="C41" s="126">
        <v>1051</v>
      </c>
      <c r="D41" s="127">
        <v>4.2000000000000003E-2</v>
      </c>
      <c r="E41" s="128">
        <v>11.7</v>
      </c>
      <c r="F41" s="128">
        <v>11.4</v>
      </c>
    </row>
    <row r="42" spans="1:6" x14ac:dyDescent="0.25">
      <c r="A42" s="124" t="s">
        <v>155</v>
      </c>
      <c r="B42" s="125" t="s">
        <v>156</v>
      </c>
      <c r="C42" s="126">
        <v>957</v>
      </c>
      <c r="D42" s="127">
        <v>3.7999999999999999E-2</v>
      </c>
      <c r="E42" s="128">
        <v>13.5</v>
      </c>
      <c r="F42" s="128">
        <v>12.9</v>
      </c>
    </row>
    <row r="43" spans="1:6" x14ac:dyDescent="0.25">
      <c r="A43" s="124" t="s">
        <v>165</v>
      </c>
      <c r="B43" s="125" t="s">
        <v>166</v>
      </c>
      <c r="C43" s="126">
        <v>889</v>
      </c>
      <c r="D43" s="127">
        <v>3.5000000000000003E-2</v>
      </c>
      <c r="E43" s="128">
        <v>14.3</v>
      </c>
      <c r="F43" s="128">
        <v>13.9</v>
      </c>
    </row>
    <row r="44" spans="1:6" x14ac:dyDescent="0.25">
      <c r="A44" s="124" t="s">
        <v>139</v>
      </c>
      <c r="B44" s="125" t="s">
        <v>140</v>
      </c>
      <c r="C44" s="126">
        <v>831</v>
      </c>
      <c r="D44" s="127">
        <v>3.3000000000000002E-2</v>
      </c>
      <c r="E44" s="128">
        <v>14</v>
      </c>
      <c r="F44" s="128">
        <v>13.6</v>
      </c>
    </row>
    <row r="45" spans="1:6" x14ac:dyDescent="0.25">
      <c r="A45" s="124" t="s">
        <v>141</v>
      </c>
      <c r="B45" s="125" t="s">
        <v>142</v>
      </c>
      <c r="C45" s="126">
        <v>759</v>
      </c>
      <c r="D45" s="127">
        <v>0.03</v>
      </c>
      <c r="E45" s="128">
        <v>14.9</v>
      </c>
      <c r="F45" s="128">
        <v>14.1</v>
      </c>
    </row>
    <row r="46" spans="1:6" x14ac:dyDescent="0.25">
      <c r="A46" s="124" t="s">
        <v>153</v>
      </c>
      <c r="B46" s="125" t="s">
        <v>154</v>
      </c>
      <c r="C46" s="126">
        <v>752</v>
      </c>
      <c r="D46" s="127">
        <v>0.03</v>
      </c>
      <c r="E46" s="128">
        <v>13.6</v>
      </c>
      <c r="F46" s="128">
        <v>13.4</v>
      </c>
    </row>
    <row r="47" spans="1:6" x14ac:dyDescent="0.25">
      <c r="A47" s="124" t="s">
        <v>129</v>
      </c>
      <c r="B47" s="125" t="s">
        <v>130</v>
      </c>
      <c r="C47" s="126">
        <v>699</v>
      </c>
      <c r="D47" s="127">
        <v>2.8000000000000001E-2</v>
      </c>
      <c r="E47" s="128">
        <v>10.4</v>
      </c>
      <c r="F47" s="128">
        <v>10</v>
      </c>
    </row>
    <row r="48" spans="1:6" x14ac:dyDescent="0.25">
      <c r="A48" s="124" t="s">
        <v>135</v>
      </c>
      <c r="B48" s="125" t="s">
        <v>136</v>
      </c>
      <c r="C48" s="126">
        <v>694</v>
      </c>
      <c r="D48" s="127">
        <v>2.8000000000000001E-2</v>
      </c>
      <c r="E48" s="128">
        <v>10.1</v>
      </c>
      <c r="F48" s="128">
        <v>10.199999999999999</v>
      </c>
    </row>
    <row r="49" spans="1:6" x14ac:dyDescent="0.25">
      <c r="A49" s="124" t="s">
        <v>157</v>
      </c>
      <c r="B49" s="125" t="s">
        <v>158</v>
      </c>
      <c r="C49" s="126">
        <v>633</v>
      </c>
      <c r="D49" s="127">
        <v>2.5000000000000001E-2</v>
      </c>
      <c r="E49" s="128">
        <v>10.199999999999999</v>
      </c>
      <c r="F49" s="128">
        <v>10.1</v>
      </c>
    </row>
    <row r="50" spans="1:6" x14ac:dyDescent="0.25">
      <c r="A50" s="124" t="s">
        <v>167</v>
      </c>
      <c r="B50" s="125" t="s">
        <v>168</v>
      </c>
      <c r="C50" s="126">
        <v>609</v>
      </c>
      <c r="D50" s="127">
        <v>2.4E-2</v>
      </c>
      <c r="E50" s="128">
        <v>11.9</v>
      </c>
      <c r="F50" s="128">
        <v>11.6</v>
      </c>
    </row>
    <row r="51" spans="1:6" x14ac:dyDescent="0.25">
      <c r="A51" s="124" t="s">
        <v>145</v>
      </c>
      <c r="B51" s="125" t="s">
        <v>146</v>
      </c>
      <c r="C51" s="126">
        <v>572</v>
      </c>
      <c r="D51" s="127">
        <v>2.3E-2</v>
      </c>
      <c r="E51" s="128">
        <v>8.1999999999999993</v>
      </c>
      <c r="F51" s="128">
        <v>7.8</v>
      </c>
    </row>
    <row r="52" spans="1:6" x14ac:dyDescent="0.25">
      <c r="A52" s="124" t="s">
        <v>169</v>
      </c>
      <c r="B52" s="125" t="s">
        <v>170</v>
      </c>
      <c r="C52" s="126">
        <v>514</v>
      </c>
      <c r="D52" s="127">
        <v>0.02</v>
      </c>
      <c r="E52" s="128">
        <v>9.3000000000000007</v>
      </c>
      <c r="F52" s="128">
        <v>9.1</v>
      </c>
    </row>
    <row r="53" spans="1:6" x14ac:dyDescent="0.25">
      <c r="A53" s="124" t="s">
        <v>143</v>
      </c>
      <c r="B53" s="125" t="s">
        <v>144</v>
      </c>
      <c r="C53" s="126">
        <v>502</v>
      </c>
      <c r="D53" s="127">
        <v>0.02</v>
      </c>
      <c r="E53" s="128">
        <v>11.7</v>
      </c>
      <c r="F53" s="128">
        <v>11.6</v>
      </c>
    </row>
    <row r="54" spans="1:6" x14ac:dyDescent="0.25">
      <c r="A54" s="124" t="s">
        <v>163</v>
      </c>
      <c r="B54" s="125" t="s">
        <v>164</v>
      </c>
      <c r="C54" s="126">
        <v>502</v>
      </c>
      <c r="D54" s="127">
        <v>0.02</v>
      </c>
      <c r="E54" s="128">
        <v>9.4</v>
      </c>
      <c r="F54" s="128">
        <v>9.1999999999999993</v>
      </c>
    </row>
    <row r="55" spans="1:6" x14ac:dyDescent="0.25">
      <c r="A55" s="124" t="s">
        <v>171</v>
      </c>
      <c r="B55" s="125" t="s">
        <v>172</v>
      </c>
      <c r="C55" s="126">
        <v>484</v>
      </c>
      <c r="D55" s="127">
        <v>1.9E-2</v>
      </c>
      <c r="E55" s="128">
        <v>10.4</v>
      </c>
      <c r="F55" s="128">
        <v>10.1</v>
      </c>
    </row>
    <row r="56" spans="1:6" ht="15.6" x14ac:dyDescent="0.25">
      <c r="A56" s="66" t="s">
        <v>101</v>
      </c>
      <c r="B56" s="67"/>
      <c r="C56" s="129">
        <v>16466</v>
      </c>
      <c r="D56" s="130">
        <v>0.65500000000000003</v>
      </c>
      <c r="E56" s="131">
        <v>12.5</v>
      </c>
      <c r="F56" s="131">
        <v>12.3</v>
      </c>
    </row>
    <row r="57" spans="1:6" ht="15.6" x14ac:dyDescent="0.25">
      <c r="A57" s="66" t="s">
        <v>102</v>
      </c>
      <c r="B57" s="67"/>
      <c r="C57" s="129">
        <v>25148</v>
      </c>
      <c r="D57" s="130">
        <v>1</v>
      </c>
      <c r="E57" s="131">
        <v>12.4</v>
      </c>
      <c r="F57" s="131">
        <v>12.2</v>
      </c>
    </row>
    <row r="58" spans="1:6" ht="15.6" x14ac:dyDescent="0.25">
      <c r="A58" s="114"/>
      <c r="B58" s="114"/>
      <c r="C58" s="117"/>
      <c r="D58" s="115"/>
      <c r="E58" s="116"/>
      <c r="F58" s="116"/>
    </row>
    <row r="59" spans="1:6" ht="15.6" x14ac:dyDescent="0.25">
      <c r="A59" s="107" t="s">
        <v>96</v>
      </c>
    </row>
    <row r="60" spans="1:6" x14ac:dyDescent="0.25">
      <c r="A60" s="68" t="s">
        <v>97</v>
      </c>
    </row>
  </sheetData>
  <pageMargins left="0.7" right="0.7" top="0.75" bottom="0.75" header="0.3" footer="0.3"/>
  <pageSetup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DADB5-D281-48EA-AD42-B1335AC95BA5}">
  <sheetPr>
    <pageSetUpPr fitToPage="1"/>
  </sheetPr>
  <dimension ref="A1:H23"/>
  <sheetViews>
    <sheetView showGridLines="0" zoomScaleNormal="100" workbookViewId="0"/>
  </sheetViews>
  <sheetFormatPr defaultColWidth="8.81640625" defaultRowHeight="15" x14ac:dyDescent="0.25"/>
  <cols>
    <col min="1" max="1" width="14.08984375" style="49" customWidth="1"/>
    <col min="2" max="2" width="39.81640625" style="49" customWidth="1"/>
    <col min="3" max="5" width="14.08984375" style="49" customWidth="1"/>
    <col min="6" max="6" width="17.08984375" style="49" customWidth="1"/>
    <col min="7" max="9" width="14.08984375" style="49" customWidth="1"/>
    <col min="10" max="10" width="8.90625" style="49"/>
    <col min="11" max="16384" width="8.81640625" style="49"/>
  </cols>
  <sheetData>
    <row r="1" spans="1:8" ht="17.399999999999999" x14ac:dyDescent="0.3">
      <c r="A1" s="48" t="s">
        <v>18</v>
      </c>
      <c r="B1" s="48"/>
    </row>
    <row r="2" spans="1:8" ht="17.399999999999999" x14ac:dyDescent="0.3">
      <c r="A2" s="48" t="s">
        <v>214</v>
      </c>
      <c r="B2" s="48"/>
    </row>
    <row r="3" spans="1:8" ht="17.399999999999999" x14ac:dyDescent="0.3">
      <c r="A3" s="134">
        <v>123456</v>
      </c>
      <c r="B3" s="48"/>
    </row>
    <row r="5" spans="1:8" ht="15.6" x14ac:dyDescent="0.3">
      <c r="A5" s="50" t="s">
        <v>200</v>
      </c>
      <c r="B5" s="50"/>
    </row>
    <row r="6" spans="1:8" ht="31.2" x14ac:dyDescent="0.25">
      <c r="A6" s="62" t="s">
        <v>103</v>
      </c>
      <c r="B6" s="62" t="s">
        <v>104</v>
      </c>
      <c r="C6" s="62" t="s">
        <v>105</v>
      </c>
      <c r="D6" s="62" t="s">
        <v>106</v>
      </c>
      <c r="E6" s="108" t="s">
        <v>107</v>
      </c>
      <c r="F6" s="110" t="s">
        <v>108</v>
      </c>
    </row>
    <row r="7" spans="1:8" x14ac:dyDescent="0.25">
      <c r="A7" s="63" t="s">
        <v>173</v>
      </c>
      <c r="B7" s="63" t="s">
        <v>174</v>
      </c>
      <c r="C7" s="64">
        <v>269</v>
      </c>
      <c r="D7" s="65">
        <v>0.3345771144278607</v>
      </c>
      <c r="E7" s="109">
        <v>13.2</v>
      </c>
      <c r="F7" s="144">
        <v>11.8</v>
      </c>
      <c r="H7" s="135"/>
    </row>
    <row r="8" spans="1:8" x14ac:dyDescent="0.25">
      <c r="A8" s="63" t="s">
        <v>175</v>
      </c>
      <c r="B8" s="63" t="s">
        <v>176</v>
      </c>
      <c r="C8" s="64">
        <v>51</v>
      </c>
      <c r="D8" s="65">
        <v>6.3432835820895525E-2</v>
      </c>
      <c r="E8" s="109">
        <v>16.899999999999999</v>
      </c>
      <c r="F8" s="144">
        <v>14</v>
      </c>
      <c r="H8" s="135"/>
    </row>
    <row r="9" spans="1:8" x14ac:dyDescent="0.25">
      <c r="A9" s="63" t="s">
        <v>177</v>
      </c>
      <c r="B9" s="63" t="s">
        <v>178</v>
      </c>
      <c r="C9" s="64">
        <v>62</v>
      </c>
      <c r="D9" s="65">
        <v>7.7114427860696513E-2</v>
      </c>
      <c r="E9" s="109">
        <v>16.100000000000001</v>
      </c>
      <c r="F9" s="144">
        <v>13.4</v>
      </c>
      <c r="H9" s="135"/>
    </row>
    <row r="10" spans="1:8" x14ac:dyDescent="0.25">
      <c r="A10" s="63" t="s">
        <v>179</v>
      </c>
      <c r="B10" s="63" t="s">
        <v>180</v>
      </c>
      <c r="C10" s="64">
        <v>422</v>
      </c>
      <c r="D10" s="65">
        <v>0.52487562189054726</v>
      </c>
      <c r="E10" s="109">
        <v>14.8</v>
      </c>
      <c r="F10" s="144">
        <v>12.6</v>
      </c>
      <c r="H10" s="135"/>
    </row>
    <row r="11" spans="1:8" ht="15.6" x14ac:dyDescent="0.25">
      <c r="A11" s="66" t="s">
        <v>109</v>
      </c>
      <c r="B11" s="66"/>
      <c r="C11" s="111">
        <v>804</v>
      </c>
      <c r="D11" s="112">
        <v>1</v>
      </c>
      <c r="E11" s="113">
        <v>15.3</v>
      </c>
      <c r="F11" s="145">
        <v>12.4</v>
      </c>
    </row>
    <row r="12" spans="1:8" ht="15.6" x14ac:dyDescent="0.25">
      <c r="A12" s="114"/>
      <c r="B12" s="114"/>
      <c r="C12" s="117"/>
      <c r="D12" s="115"/>
      <c r="E12" s="116"/>
      <c r="F12" s="116"/>
    </row>
    <row r="13" spans="1:8" ht="15.6" x14ac:dyDescent="0.25">
      <c r="A13" s="107" t="s">
        <v>110</v>
      </c>
      <c r="B13" s="107"/>
    </row>
    <row r="14" spans="1:8" x14ac:dyDescent="0.25">
      <c r="A14" s="68"/>
      <c r="B14" s="68"/>
    </row>
    <row r="15" spans="1:8" ht="15.6" x14ac:dyDescent="0.3">
      <c r="A15" s="50" t="s">
        <v>201</v>
      </c>
      <c r="B15" s="50"/>
    </row>
    <row r="16" spans="1:8" ht="31.2" x14ac:dyDescent="0.25">
      <c r="A16" s="62" t="s">
        <v>103</v>
      </c>
      <c r="B16" s="62" t="s">
        <v>104</v>
      </c>
      <c r="C16" s="62" t="s">
        <v>105</v>
      </c>
      <c r="D16" s="62" t="s">
        <v>106</v>
      </c>
      <c r="E16" s="108" t="s">
        <v>108</v>
      </c>
      <c r="F16" s="110" t="s">
        <v>111</v>
      </c>
    </row>
    <row r="17" spans="1:6" x14ac:dyDescent="0.25">
      <c r="A17" s="63" t="s">
        <v>173</v>
      </c>
      <c r="B17" s="63" t="s">
        <v>174</v>
      </c>
      <c r="C17" s="64">
        <v>8602</v>
      </c>
      <c r="D17" s="65">
        <v>0.34200000000000003</v>
      </c>
      <c r="E17" s="109">
        <v>11.8</v>
      </c>
      <c r="F17" s="144">
        <v>11.6</v>
      </c>
    </row>
    <row r="18" spans="1:6" x14ac:dyDescent="0.25">
      <c r="A18" s="63" t="s">
        <v>175</v>
      </c>
      <c r="B18" s="63" t="s">
        <v>176</v>
      </c>
      <c r="C18" s="64">
        <v>1067</v>
      </c>
      <c r="D18" s="65">
        <v>4.2000000000000003E-2</v>
      </c>
      <c r="E18" s="109">
        <v>14</v>
      </c>
      <c r="F18" s="144">
        <v>13.7</v>
      </c>
    </row>
    <row r="19" spans="1:6" x14ac:dyDescent="0.25">
      <c r="A19" s="63" t="s">
        <v>177</v>
      </c>
      <c r="B19" s="63" t="s">
        <v>178</v>
      </c>
      <c r="C19" s="64">
        <v>2405</v>
      </c>
      <c r="D19" s="65">
        <v>9.6000000000000002E-2</v>
      </c>
      <c r="E19" s="109">
        <v>13.4</v>
      </c>
      <c r="F19" s="144">
        <v>13.5</v>
      </c>
    </row>
    <row r="20" spans="1:6" x14ac:dyDescent="0.25">
      <c r="A20" s="63" t="s">
        <v>179</v>
      </c>
      <c r="B20" s="63" t="s">
        <v>180</v>
      </c>
      <c r="C20" s="64">
        <v>13074</v>
      </c>
      <c r="D20" s="65">
        <v>0.52</v>
      </c>
      <c r="E20" s="109">
        <v>12.6</v>
      </c>
      <c r="F20" s="144">
        <v>12.2</v>
      </c>
    </row>
    <row r="21" spans="1:6" ht="15.6" x14ac:dyDescent="0.25">
      <c r="A21" s="66" t="s">
        <v>109</v>
      </c>
      <c r="B21" s="66"/>
      <c r="C21" s="111">
        <v>25148</v>
      </c>
      <c r="D21" s="112">
        <v>1</v>
      </c>
      <c r="E21" s="113">
        <v>12.4</v>
      </c>
      <c r="F21" s="145">
        <v>12.2</v>
      </c>
    </row>
    <row r="22" spans="1:6" ht="15.6" x14ac:dyDescent="0.25">
      <c r="A22" s="114"/>
      <c r="B22" s="114"/>
      <c r="C22" s="117"/>
      <c r="D22" s="115"/>
      <c r="E22" s="116"/>
      <c r="F22" s="116"/>
    </row>
    <row r="23" spans="1:6" ht="15.6" x14ac:dyDescent="0.25">
      <c r="A23" s="107" t="s">
        <v>110</v>
      </c>
      <c r="B23" s="107"/>
    </row>
  </sheetData>
  <pageMargins left="0.7" right="0.7" top="0.75" bottom="0.75" header="0.3" footer="0.3"/>
  <pageSetup scale="61"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2324-0D6F-44E6-8030-299E3E117825}">
  <sheetPr>
    <pageSetUpPr fitToPage="1"/>
  </sheetPr>
  <dimension ref="A1:G25"/>
  <sheetViews>
    <sheetView showGridLines="0" zoomScaleNormal="100" workbookViewId="0"/>
  </sheetViews>
  <sheetFormatPr defaultColWidth="8.81640625" defaultRowHeight="15" x14ac:dyDescent="0.25"/>
  <cols>
    <col min="1" max="1" width="38.36328125" style="49" customWidth="1"/>
    <col min="2" max="4" width="14.08984375" style="49" customWidth="1"/>
    <col min="5" max="5" width="17.08984375" style="49" customWidth="1"/>
    <col min="6" max="8" width="14.08984375" style="49" customWidth="1"/>
    <col min="9" max="10" width="8.90625" style="49"/>
    <col min="11" max="16384" width="8.81640625" style="49"/>
  </cols>
  <sheetData>
    <row r="1" spans="1:7" ht="17.399999999999999" x14ac:dyDescent="0.3">
      <c r="A1" s="48" t="s">
        <v>18</v>
      </c>
    </row>
    <row r="2" spans="1:7" ht="17.399999999999999" x14ac:dyDescent="0.3">
      <c r="A2" s="48" t="s">
        <v>213</v>
      </c>
    </row>
    <row r="3" spans="1:7" ht="17.399999999999999" x14ac:dyDescent="0.3">
      <c r="A3" s="134">
        <v>123456</v>
      </c>
    </row>
    <row r="4" spans="1:7" ht="17.399999999999999" x14ac:dyDescent="0.3">
      <c r="A4" s="48"/>
    </row>
    <row r="5" spans="1:7" ht="15.6" x14ac:dyDescent="0.3">
      <c r="A5" s="50" t="s">
        <v>202</v>
      </c>
    </row>
    <row r="6" spans="1:7" ht="31.2" x14ac:dyDescent="0.25">
      <c r="A6" s="62" t="s">
        <v>112</v>
      </c>
      <c r="B6" s="62" t="s">
        <v>105</v>
      </c>
      <c r="C6" s="62" t="s">
        <v>113</v>
      </c>
      <c r="D6" s="62" t="s">
        <v>107</v>
      </c>
      <c r="E6" s="110" t="s">
        <v>108</v>
      </c>
    </row>
    <row r="7" spans="1:7" x14ac:dyDescent="0.25">
      <c r="A7" s="63" t="s">
        <v>209</v>
      </c>
      <c r="B7" s="146">
        <v>560</v>
      </c>
      <c r="C7" s="65">
        <v>0.69651741293532343</v>
      </c>
      <c r="D7" s="109">
        <v>17.399999999999999</v>
      </c>
      <c r="E7" s="144">
        <v>12.6</v>
      </c>
      <c r="G7" s="135"/>
    </row>
    <row r="8" spans="1:7" x14ac:dyDescent="0.25">
      <c r="A8" s="63" t="s">
        <v>210</v>
      </c>
      <c r="B8" s="146">
        <v>123</v>
      </c>
      <c r="C8" s="65">
        <v>0.15298507462686567</v>
      </c>
      <c r="D8" s="109">
        <v>16.8</v>
      </c>
      <c r="E8" s="144">
        <v>16.5</v>
      </c>
      <c r="G8" s="135"/>
    </row>
    <row r="9" spans="1:7" x14ac:dyDescent="0.25">
      <c r="A9" s="63" t="s">
        <v>181</v>
      </c>
      <c r="B9" s="146">
        <v>62</v>
      </c>
      <c r="C9" s="65">
        <v>7.7114427860696513E-2</v>
      </c>
      <c r="D9" s="109">
        <v>9.6</v>
      </c>
      <c r="E9" s="144">
        <v>8.5</v>
      </c>
      <c r="G9" s="135"/>
    </row>
    <row r="10" spans="1:7" x14ac:dyDescent="0.25">
      <c r="A10" s="63" t="s">
        <v>182</v>
      </c>
      <c r="B10" s="146">
        <v>59</v>
      </c>
      <c r="C10" s="65">
        <v>7.3383084577114427E-2</v>
      </c>
      <c r="D10" s="109">
        <v>17.3</v>
      </c>
      <c r="E10" s="144">
        <v>11.4</v>
      </c>
      <c r="G10" s="135"/>
    </row>
    <row r="11" spans="1:7" ht="15.6" x14ac:dyDescent="0.25">
      <c r="A11" s="66" t="s">
        <v>109</v>
      </c>
      <c r="B11" s="147">
        <v>804</v>
      </c>
      <c r="C11" s="112">
        <v>1</v>
      </c>
      <c r="D11" s="113">
        <v>15.3</v>
      </c>
      <c r="E11" s="145">
        <v>12.4</v>
      </c>
    </row>
    <row r="12" spans="1:7" ht="15.6" x14ac:dyDescent="0.25">
      <c r="A12" s="114"/>
      <c r="B12" s="114"/>
      <c r="C12" s="115"/>
      <c r="D12" s="116"/>
      <c r="E12" s="116"/>
    </row>
    <row r="13" spans="1:7" ht="15.6" x14ac:dyDescent="0.25">
      <c r="A13" s="107" t="s">
        <v>114</v>
      </c>
    </row>
    <row r="15" spans="1:7" x14ac:dyDescent="0.25">
      <c r="A15" s="68"/>
    </row>
    <row r="16" spans="1:7" ht="15.6" x14ac:dyDescent="0.3">
      <c r="A16" s="50" t="s">
        <v>203</v>
      </c>
    </row>
    <row r="17" spans="1:5" ht="31.2" x14ac:dyDescent="0.25">
      <c r="A17" s="62" t="s">
        <v>112</v>
      </c>
      <c r="B17" s="62" t="s">
        <v>105</v>
      </c>
      <c r="C17" s="62" t="s">
        <v>113</v>
      </c>
      <c r="D17" s="62" t="s">
        <v>108</v>
      </c>
      <c r="E17" s="110" t="s">
        <v>111</v>
      </c>
    </row>
    <row r="18" spans="1:5" x14ac:dyDescent="0.25">
      <c r="A18" s="63" t="s">
        <v>209</v>
      </c>
      <c r="B18" s="146">
        <v>15214</v>
      </c>
      <c r="C18" s="65">
        <v>0.60499999999999998</v>
      </c>
      <c r="D18" s="109">
        <v>12.6</v>
      </c>
      <c r="E18" s="144">
        <v>12.5</v>
      </c>
    </row>
    <row r="19" spans="1:5" x14ac:dyDescent="0.25">
      <c r="A19" s="63" t="s">
        <v>182</v>
      </c>
      <c r="B19" s="146">
        <v>4656</v>
      </c>
      <c r="C19" s="65">
        <v>0.185</v>
      </c>
      <c r="D19" s="109">
        <v>11.4</v>
      </c>
      <c r="E19" s="144">
        <v>11.2</v>
      </c>
    </row>
    <row r="20" spans="1:5" x14ac:dyDescent="0.25">
      <c r="A20" s="63" t="s">
        <v>210</v>
      </c>
      <c r="B20" s="146">
        <v>2725</v>
      </c>
      <c r="C20" s="65">
        <v>0.108</v>
      </c>
      <c r="D20" s="109">
        <v>16.5</v>
      </c>
      <c r="E20" s="144">
        <v>15.9</v>
      </c>
    </row>
    <row r="21" spans="1:5" x14ac:dyDescent="0.25">
      <c r="A21" s="63" t="s">
        <v>181</v>
      </c>
      <c r="B21" s="146">
        <v>2094</v>
      </c>
      <c r="C21" s="65">
        <v>8.3000000000000004E-2</v>
      </c>
      <c r="D21" s="109">
        <v>8.5</v>
      </c>
      <c r="E21" s="144">
        <v>8.4</v>
      </c>
    </row>
    <row r="22" spans="1:5" x14ac:dyDescent="0.25">
      <c r="A22" s="63" t="s">
        <v>183</v>
      </c>
      <c r="B22" s="146">
        <v>459</v>
      </c>
      <c r="C22" s="65">
        <v>1.7999999999999999E-2</v>
      </c>
      <c r="D22" s="109">
        <v>11.8</v>
      </c>
      <c r="E22" s="144">
        <v>10.7</v>
      </c>
    </row>
    <row r="23" spans="1:5" ht="15.6" x14ac:dyDescent="0.25">
      <c r="A23" s="66" t="s">
        <v>109</v>
      </c>
      <c r="B23" s="147">
        <v>25148</v>
      </c>
      <c r="C23" s="112">
        <v>1</v>
      </c>
      <c r="D23" s="113">
        <v>12.4</v>
      </c>
      <c r="E23" s="145">
        <v>12.2</v>
      </c>
    </row>
    <row r="24" spans="1:5" ht="15.6" x14ac:dyDescent="0.25">
      <c r="A24" s="114"/>
      <c r="B24" s="114"/>
      <c r="C24" s="115"/>
      <c r="D24" s="116"/>
      <c r="E24" s="116"/>
    </row>
    <row r="25" spans="1:5" ht="15.6" x14ac:dyDescent="0.25">
      <c r="A25" s="107" t="s">
        <v>114</v>
      </c>
    </row>
  </sheetData>
  <pageMargins left="0.7" right="0.7" top="0.75" bottom="0.75" header="0.3" footer="0.3"/>
  <pageSetup scale="61"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0B07-AC4B-46B1-8B40-0AD0B5239529}">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4BE7-5FFD-4C3B-AD8F-FA15D39B0F59}">
  <dimension ref="A1:B13"/>
  <sheetViews>
    <sheetView showGridLines="0" zoomScaleNormal="100" zoomScaleSheetLayoutView="100" workbookViewId="0"/>
  </sheetViews>
  <sheetFormatPr defaultColWidth="11.453125" defaultRowHeight="13.2" x14ac:dyDescent="0.25"/>
  <cols>
    <col min="1" max="1" width="26.453125" style="73" customWidth="1"/>
    <col min="2" max="2" width="104.54296875" style="73" customWidth="1"/>
    <col min="3" max="256" width="11.453125" style="74"/>
    <col min="257" max="257" width="23.6328125" style="74" customWidth="1"/>
    <col min="258" max="258" width="104.54296875" style="74" customWidth="1"/>
    <col min="259" max="512" width="11.453125" style="74"/>
    <col min="513" max="513" width="23.6328125" style="74" customWidth="1"/>
    <col min="514" max="514" width="104.54296875" style="74" customWidth="1"/>
    <col min="515" max="768" width="11.453125" style="74"/>
    <col min="769" max="769" width="23.6328125" style="74" customWidth="1"/>
    <col min="770" max="770" width="104.54296875" style="74" customWidth="1"/>
    <col min="771" max="1024" width="11.453125" style="74"/>
    <col min="1025" max="1025" width="23.6328125" style="74" customWidth="1"/>
    <col min="1026" max="1026" width="104.54296875" style="74" customWidth="1"/>
    <col min="1027" max="1280" width="11.453125" style="74"/>
    <col min="1281" max="1281" width="23.6328125" style="74" customWidth="1"/>
    <col min="1282" max="1282" width="104.54296875" style="74" customWidth="1"/>
    <col min="1283" max="1536" width="11.453125" style="74"/>
    <col min="1537" max="1537" width="23.6328125" style="74" customWidth="1"/>
    <col min="1538" max="1538" width="104.54296875" style="74" customWidth="1"/>
    <col min="1539" max="1792" width="11.453125" style="74"/>
    <col min="1793" max="1793" width="23.6328125" style="74" customWidth="1"/>
    <col min="1794" max="1794" width="104.54296875" style="74" customWidth="1"/>
    <col min="1795" max="2048" width="11.453125" style="74"/>
    <col min="2049" max="2049" width="23.6328125" style="74" customWidth="1"/>
    <col min="2050" max="2050" width="104.54296875" style="74" customWidth="1"/>
    <col min="2051" max="2304" width="11.453125" style="74"/>
    <col min="2305" max="2305" width="23.6328125" style="74" customWidth="1"/>
    <col min="2306" max="2306" width="104.54296875" style="74" customWidth="1"/>
    <col min="2307" max="2560" width="11.453125" style="74"/>
    <col min="2561" max="2561" width="23.6328125" style="74" customWidth="1"/>
    <col min="2562" max="2562" width="104.54296875" style="74" customWidth="1"/>
    <col min="2563" max="2816" width="11.453125" style="74"/>
    <col min="2817" max="2817" width="23.6328125" style="74" customWidth="1"/>
    <col min="2818" max="2818" width="104.54296875" style="74" customWidth="1"/>
    <col min="2819" max="3072" width="11.453125" style="74"/>
    <col min="3073" max="3073" width="23.6328125" style="74" customWidth="1"/>
    <col min="3074" max="3074" width="104.54296875" style="74" customWidth="1"/>
    <col min="3075" max="3328" width="11.453125" style="74"/>
    <col min="3329" max="3329" width="23.6328125" style="74" customWidth="1"/>
    <col min="3330" max="3330" width="104.54296875" style="74" customWidth="1"/>
    <col min="3331" max="3584" width="11.453125" style="74"/>
    <col min="3585" max="3585" width="23.6328125" style="74" customWidth="1"/>
    <col min="3586" max="3586" width="104.54296875" style="74" customWidth="1"/>
    <col min="3587" max="3840" width="11.453125" style="74"/>
    <col min="3841" max="3841" width="23.6328125" style="74" customWidth="1"/>
    <col min="3842" max="3842" width="104.54296875" style="74" customWidth="1"/>
    <col min="3843" max="4096" width="11.453125" style="74"/>
    <col min="4097" max="4097" width="23.6328125" style="74" customWidth="1"/>
    <col min="4098" max="4098" width="104.54296875" style="74" customWidth="1"/>
    <col min="4099" max="4352" width="11.453125" style="74"/>
    <col min="4353" max="4353" width="23.6328125" style="74" customWidth="1"/>
    <col min="4354" max="4354" width="104.54296875" style="74" customWidth="1"/>
    <col min="4355" max="4608" width="11.453125" style="74"/>
    <col min="4609" max="4609" width="23.6328125" style="74" customWidth="1"/>
    <col min="4610" max="4610" width="104.54296875" style="74" customWidth="1"/>
    <col min="4611" max="4864" width="11.453125" style="74"/>
    <col min="4865" max="4865" width="23.6328125" style="74" customWidth="1"/>
    <col min="4866" max="4866" width="104.54296875" style="74" customWidth="1"/>
    <col min="4867" max="5120" width="11.453125" style="74"/>
    <col min="5121" max="5121" width="23.6328125" style="74" customWidth="1"/>
    <col min="5122" max="5122" width="104.54296875" style="74" customWidth="1"/>
    <col min="5123" max="5376" width="11.453125" style="74"/>
    <col min="5377" max="5377" width="23.6328125" style="74" customWidth="1"/>
    <col min="5378" max="5378" width="104.54296875" style="74" customWidth="1"/>
    <col min="5379" max="5632" width="11.453125" style="74"/>
    <col min="5633" max="5633" width="23.6328125" style="74" customWidth="1"/>
    <col min="5634" max="5634" width="104.54296875" style="74" customWidth="1"/>
    <col min="5635" max="5888" width="11.453125" style="74"/>
    <col min="5889" max="5889" width="23.6328125" style="74" customWidth="1"/>
    <col min="5890" max="5890" width="104.54296875" style="74" customWidth="1"/>
    <col min="5891" max="6144" width="11.453125" style="74"/>
    <col min="6145" max="6145" width="23.6328125" style="74" customWidth="1"/>
    <col min="6146" max="6146" width="104.54296875" style="74" customWidth="1"/>
    <col min="6147" max="6400" width="11.453125" style="74"/>
    <col min="6401" max="6401" width="23.6328125" style="74" customWidth="1"/>
    <col min="6402" max="6402" width="104.54296875" style="74" customWidth="1"/>
    <col min="6403" max="6656" width="11.453125" style="74"/>
    <col min="6657" max="6657" width="23.6328125" style="74" customWidth="1"/>
    <col min="6658" max="6658" width="104.54296875" style="74" customWidth="1"/>
    <col min="6659" max="6912" width="11.453125" style="74"/>
    <col min="6913" max="6913" width="23.6328125" style="74" customWidth="1"/>
    <col min="6914" max="6914" width="104.54296875" style="74" customWidth="1"/>
    <col min="6915" max="7168" width="11.453125" style="74"/>
    <col min="7169" max="7169" width="23.6328125" style="74" customWidth="1"/>
    <col min="7170" max="7170" width="104.54296875" style="74" customWidth="1"/>
    <col min="7171" max="7424" width="11.453125" style="74"/>
    <col min="7425" max="7425" width="23.6328125" style="74" customWidth="1"/>
    <col min="7426" max="7426" width="104.54296875" style="74" customWidth="1"/>
    <col min="7427" max="7680" width="11.453125" style="74"/>
    <col min="7681" max="7681" width="23.6328125" style="74" customWidth="1"/>
    <col min="7682" max="7682" width="104.54296875" style="74" customWidth="1"/>
    <col min="7683" max="7936" width="11.453125" style="74"/>
    <col min="7937" max="7937" width="23.6328125" style="74" customWidth="1"/>
    <col min="7938" max="7938" width="104.54296875" style="74" customWidth="1"/>
    <col min="7939" max="8192" width="11.453125" style="74"/>
    <col min="8193" max="8193" width="23.6328125" style="74" customWidth="1"/>
    <col min="8194" max="8194" width="104.54296875" style="74" customWidth="1"/>
    <col min="8195" max="8448" width="11.453125" style="74"/>
    <col min="8449" max="8449" width="23.6328125" style="74" customWidth="1"/>
    <col min="8450" max="8450" width="104.54296875" style="74" customWidth="1"/>
    <col min="8451" max="8704" width="11.453125" style="74"/>
    <col min="8705" max="8705" width="23.6328125" style="74" customWidth="1"/>
    <col min="8706" max="8706" width="104.54296875" style="74" customWidth="1"/>
    <col min="8707" max="8960" width="11.453125" style="74"/>
    <col min="8961" max="8961" width="23.6328125" style="74" customWidth="1"/>
    <col min="8962" max="8962" width="104.54296875" style="74" customWidth="1"/>
    <col min="8963" max="9216" width="11.453125" style="74"/>
    <col min="9217" max="9217" width="23.6328125" style="74" customWidth="1"/>
    <col min="9218" max="9218" width="104.54296875" style="74" customWidth="1"/>
    <col min="9219" max="9472" width="11.453125" style="74"/>
    <col min="9473" max="9473" width="23.6328125" style="74" customWidth="1"/>
    <col min="9474" max="9474" width="104.54296875" style="74" customWidth="1"/>
    <col min="9475" max="9728" width="11.453125" style="74"/>
    <col min="9729" max="9729" width="23.6328125" style="74" customWidth="1"/>
    <col min="9730" max="9730" width="104.54296875" style="74" customWidth="1"/>
    <col min="9731" max="9984" width="11.453125" style="74"/>
    <col min="9985" max="9985" width="23.6328125" style="74" customWidth="1"/>
    <col min="9986" max="9986" width="104.54296875" style="74" customWidth="1"/>
    <col min="9987" max="10240" width="11.453125" style="74"/>
    <col min="10241" max="10241" width="23.6328125" style="74" customWidth="1"/>
    <col min="10242" max="10242" width="104.54296875" style="74" customWidth="1"/>
    <col min="10243" max="10496" width="11.453125" style="74"/>
    <col min="10497" max="10497" width="23.6328125" style="74" customWidth="1"/>
    <col min="10498" max="10498" width="104.54296875" style="74" customWidth="1"/>
    <col min="10499" max="10752" width="11.453125" style="74"/>
    <col min="10753" max="10753" width="23.6328125" style="74" customWidth="1"/>
    <col min="10754" max="10754" width="104.54296875" style="74" customWidth="1"/>
    <col min="10755" max="11008" width="11.453125" style="74"/>
    <col min="11009" max="11009" width="23.6328125" style="74" customWidth="1"/>
    <col min="11010" max="11010" width="104.54296875" style="74" customWidth="1"/>
    <col min="11011" max="11264" width="11.453125" style="74"/>
    <col min="11265" max="11265" width="23.6328125" style="74" customWidth="1"/>
    <col min="11266" max="11266" width="104.54296875" style="74" customWidth="1"/>
    <col min="11267" max="11520" width="11.453125" style="74"/>
    <col min="11521" max="11521" width="23.6328125" style="74" customWidth="1"/>
    <col min="11522" max="11522" width="104.54296875" style="74" customWidth="1"/>
    <col min="11523" max="11776" width="11.453125" style="74"/>
    <col min="11777" max="11777" width="23.6328125" style="74" customWidth="1"/>
    <col min="11778" max="11778" width="104.54296875" style="74" customWidth="1"/>
    <col min="11779" max="12032" width="11.453125" style="74"/>
    <col min="12033" max="12033" width="23.6328125" style="74" customWidth="1"/>
    <col min="12034" max="12034" width="104.54296875" style="74" customWidth="1"/>
    <col min="12035" max="12288" width="11.453125" style="74"/>
    <col min="12289" max="12289" width="23.6328125" style="74" customWidth="1"/>
    <col min="12290" max="12290" width="104.54296875" style="74" customWidth="1"/>
    <col min="12291" max="12544" width="11.453125" style="74"/>
    <col min="12545" max="12545" width="23.6328125" style="74" customWidth="1"/>
    <col min="12546" max="12546" width="104.54296875" style="74" customWidth="1"/>
    <col min="12547" max="12800" width="11.453125" style="74"/>
    <col min="12801" max="12801" width="23.6328125" style="74" customWidth="1"/>
    <col min="12802" max="12802" width="104.54296875" style="74" customWidth="1"/>
    <col min="12803" max="13056" width="11.453125" style="74"/>
    <col min="13057" max="13057" width="23.6328125" style="74" customWidth="1"/>
    <col min="13058" max="13058" width="104.54296875" style="74" customWidth="1"/>
    <col min="13059" max="13312" width="11.453125" style="74"/>
    <col min="13313" max="13313" width="23.6328125" style="74" customWidth="1"/>
    <col min="13314" max="13314" width="104.54296875" style="74" customWidth="1"/>
    <col min="13315" max="13568" width="11.453125" style="74"/>
    <col min="13569" max="13569" width="23.6328125" style="74" customWidth="1"/>
    <col min="13570" max="13570" width="104.54296875" style="74" customWidth="1"/>
    <col min="13571" max="13824" width="11.453125" style="74"/>
    <col min="13825" max="13825" width="23.6328125" style="74" customWidth="1"/>
    <col min="13826" max="13826" width="104.54296875" style="74" customWidth="1"/>
    <col min="13827" max="14080" width="11.453125" style="74"/>
    <col min="14081" max="14081" width="23.6328125" style="74" customWidth="1"/>
    <col min="14082" max="14082" width="104.54296875" style="74" customWidth="1"/>
    <col min="14083" max="14336" width="11.453125" style="74"/>
    <col min="14337" max="14337" width="23.6328125" style="74" customWidth="1"/>
    <col min="14338" max="14338" width="104.54296875" style="74" customWidth="1"/>
    <col min="14339" max="14592" width="11.453125" style="74"/>
    <col min="14593" max="14593" width="23.6328125" style="74" customWidth="1"/>
    <col min="14594" max="14594" width="104.54296875" style="74" customWidth="1"/>
    <col min="14595" max="14848" width="11.453125" style="74"/>
    <col min="14849" max="14849" width="23.6328125" style="74" customWidth="1"/>
    <col min="14850" max="14850" width="104.54296875" style="74" customWidth="1"/>
    <col min="14851" max="15104" width="11.453125" style="74"/>
    <col min="15105" max="15105" width="23.6328125" style="74" customWidth="1"/>
    <col min="15106" max="15106" width="104.54296875" style="74" customWidth="1"/>
    <col min="15107" max="15360" width="11.453125" style="74"/>
    <col min="15361" max="15361" width="23.6328125" style="74" customWidth="1"/>
    <col min="15362" max="15362" width="104.54296875" style="74" customWidth="1"/>
    <col min="15363" max="15616" width="11.453125" style="74"/>
    <col min="15617" max="15617" width="23.6328125" style="74" customWidth="1"/>
    <col min="15618" max="15618" width="104.54296875" style="74" customWidth="1"/>
    <col min="15619" max="15872" width="11.453125" style="74"/>
    <col min="15873" max="15873" width="23.6328125" style="74" customWidth="1"/>
    <col min="15874" max="15874" width="104.54296875" style="74" customWidth="1"/>
    <col min="15875" max="16128" width="11.453125" style="74"/>
    <col min="16129" max="16129" width="23.6328125" style="74" customWidth="1"/>
    <col min="16130" max="16130" width="104.54296875" style="74" customWidth="1"/>
    <col min="16131" max="16384" width="11.453125" style="74"/>
  </cols>
  <sheetData>
    <row r="1" spans="1:2" s="71" customFormat="1" ht="18" customHeight="1" x14ac:dyDescent="0.3">
      <c r="A1" s="69" t="s">
        <v>18</v>
      </c>
      <c r="B1" s="70"/>
    </row>
    <row r="2" spans="1:2" s="71" customFormat="1" ht="18" customHeight="1" x14ac:dyDescent="0.3">
      <c r="A2" s="72"/>
      <c r="B2" s="70"/>
    </row>
    <row r="3" spans="1:2" ht="18" customHeight="1" x14ac:dyDescent="0.3">
      <c r="A3" s="93" t="s">
        <v>184</v>
      </c>
    </row>
    <row r="4" spans="1:2" s="77" customFormat="1" ht="28.5" customHeight="1" x14ac:dyDescent="0.25">
      <c r="A4" s="75" t="s">
        <v>19</v>
      </c>
      <c r="B4" s="76" t="s">
        <v>20</v>
      </c>
    </row>
    <row r="5" spans="1:2" ht="135" customHeight="1" x14ac:dyDescent="0.25">
      <c r="A5" s="101" t="s">
        <v>0</v>
      </c>
      <c r="B5" s="102" t="s">
        <v>21</v>
      </c>
    </row>
    <row r="6" spans="1:2" ht="178.2" customHeight="1" x14ac:dyDescent="0.25">
      <c r="A6" s="103" t="s">
        <v>1</v>
      </c>
      <c r="B6" s="104" t="s">
        <v>215</v>
      </c>
    </row>
    <row r="7" spans="1:2" ht="50.4" customHeight="1" x14ac:dyDescent="0.25">
      <c r="A7" s="103" t="s">
        <v>2</v>
      </c>
      <c r="B7" s="105" t="s">
        <v>22</v>
      </c>
    </row>
    <row r="8" spans="1:2" ht="190.95" customHeight="1" x14ac:dyDescent="0.25">
      <c r="A8" s="103" t="s">
        <v>3</v>
      </c>
      <c r="B8" s="105" t="s">
        <v>216</v>
      </c>
    </row>
    <row r="9" spans="1:2" ht="109.8" customHeight="1" x14ac:dyDescent="0.25">
      <c r="A9" s="101" t="s">
        <v>4</v>
      </c>
      <c r="B9" s="102" t="s">
        <v>207</v>
      </c>
    </row>
    <row r="10" spans="1:2" ht="84" customHeight="1" x14ac:dyDescent="0.25">
      <c r="A10" s="101" t="s">
        <v>5</v>
      </c>
      <c r="B10" s="102" t="s">
        <v>23</v>
      </c>
    </row>
    <row r="11" spans="1:2" ht="15" x14ac:dyDescent="0.25">
      <c r="A11" s="78"/>
      <c r="B11" s="79"/>
    </row>
    <row r="12" spans="1:2" x14ac:dyDescent="0.25">
      <c r="A12" s="79"/>
      <c r="B12" s="79"/>
    </row>
    <row r="13" spans="1:2" x14ac:dyDescent="0.25">
      <c r="A13" s="79"/>
      <c r="B13" s="79"/>
    </row>
  </sheetData>
  <printOptions gridLines="1"/>
  <pageMargins left="0.25" right="0.25" top="0.75" bottom="0.75" header="0.3" footer="0.3"/>
  <pageSetup scale="96" orientation="portrait" r:id="rId1"/>
  <headerFooter alignWithMargins="0">
    <oddHeader>&amp;C&amp;"Arial,Bold"&amp;11Definitions for ST PEPPER Target Areas&amp;R&amp;G</oddHeader>
    <oddFooter xml:space="preserve">&amp;L&amp;8Source: Medicare PPS Inpatient Hospital Discharge Data&amp;R&amp;8Worksheet: &amp;A
File:&amp;F 
 </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3"/>
  <dimension ref="A1:M269"/>
  <sheetViews>
    <sheetView showGridLines="0" zoomScaleNormal="100" workbookViewId="0"/>
  </sheetViews>
  <sheetFormatPr defaultColWidth="11.453125" defaultRowHeight="13.2" x14ac:dyDescent="0.25"/>
  <cols>
    <col min="1" max="1" width="41.36328125" style="7" customWidth="1"/>
    <col min="2" max="5" width="15.36328125" style="8" customWidth="1"/>
    <col min="6" max="6" width="14.6328125" style="8" customWidth="1"/>
    <col min="7" max="7" width="17.36328125" style="19" customWidth="1"/>
    <col min="8" max="8" width="11.6328125" style="14" customWidth="1"/>
    <col min="9" max="9" width="13" style="4" customWidth="1"/>
    <col min="10" max="11" width="11.54296875" style="16" customWidth="1"/>
    <col min="12" max="13" width="11.453125" style="16"/>
    <col min="14" max="16384" width="11.453125" style="4"/>
  </cols>
  <sheetData>
    <row r="1" spans="1:13" s="40" customFormat="1" ht="17.399999999999999" x14ac:dyDescent="0.25">
      <c r="A1" s="41" t="s">
        <v>18</v>
      </c>
      <c r="B1" s="15"/>
      <c r="C1" s="15"/>
      <c r="D1" s="15"/>
      <c r="E1" s="7"/>
      <c r="F1" s="15"/>
      <c r="G1" s="20"/>
      <c r="H1" s="36"/>
      <c r="I1" s="37"/>
      <c r="J1" s="38"/>
      <c r="K1" s="39"/>
      <c r="L1" s="39"/>
      <c r="M1" s="39"/>
    </row>
    <row r="2" spans="1:13" s="40" customFormat="1" ht="17.399999999999999" x14ac:dyDescent="0.25">
      <c r="A2" s="43" t="s">
        <v>212</v>
      </c>
      <c r="B2" s="15"/>
      <c r="C2" s="42"/>
      <c r="D2" s="42"/>
      <c r="E2" s="32"/>
      <c r="F2" s="32"/>
      <c r="G2" s="89"/>
      <c r="H2" s="36"/>
      <c r="I2" s="37"/>
      <c r="J2" s="38"/>
      <c r="K2" s="39"/>
      <c r="L2" s="39"/>
      <c r="M2" s="39"/>
    </row>
    <row r="3" spans="1:13" s="40" customFormat="1" ht="17.399999999999999" x14ac:dyDescent="0.25">
      <c r="A3" s="43">
        <v>123456</v>
      </c>
      <c r="B3" s="15"/>
      <c r="C3" s="42"/>
      <c r="D3" s="42"/>
      <c r="E3" s="32"/>
      <c r="F3" s="32"/>
      <c r="G3" s="89"/>
      <c r="H3" s="36"/>
      <c r="I3" s="37"/>
      <c r="J3" s="38"/>
      <c r="K3" s="39"/>
      <c r="L3" s="39"/>
      <c r="M3" s="39"/>
    </row>
    <row r="4" spans="1:13" ht="17.399999999999999" x14ac:dyDescent="0.25">
      <c r="A4" s="30" t="s">
        <v>24</v>
      </c>
      <c r="B4" s="5"/>
      <c r="C4" s="6"/>
      <c r="D4" s="6"/>
      <c r="E4" s="32"/>
      <c r="F4" s="32"/>
      <c r="G4" s="89"/>
      <c r="H4" s="24"/>
      <c r="I4" s="25"/>
      <c r="J4" s="17"/>
    </row>
    <row r="5" spans="1:13" ht="17.399999999999999" x14ac:dyDescent="0.25">
      <c r="A5" s="30" t="s">
        <v>25</v>
      </c>
      <c r="B5" s="5"/>
      <c r="C5" s="6"/>
      <c r="D5" s="6"/>
      <c r="E5" s="32"/>
      <c r="F5" s="32"/>
      <c r="G5" s="89"/>
      <c r="H5" s="24"/>
      <c r="I5" s="25"/>
      <c r="J5" s="17"/>
    </row>
    <row r="6" spans="1:13" ht="17.399999999999999" x14ac:dyDescent="0.25">
      <c r="A6" s="30" t="s">
        <v>26</v>
      </c>
      <c r="B6" s="5"/>
      <c r="C6" s="6"/>
      <c r="D6" s="6"/>
      <c r="E6" s="32"/>
      <c r="F6" s="32"/>
      <c r="G6" s="89"/>
      <c r="H6" s="24"/>
      <c r="I6" s="25"/>
      <c r="J6" s="17"/>
    </row>
    <row r="7" spans="1:13" ht="17.399999999999999" x14ac:dyDescent="0.25">
      <c r="A7" s="30" t="s">
        <v>27</v>
      </c>
      <c r="B7" s="5"/>
      <c r="C7" s="6"/>
      <c r="D7" s="6"/>
      <c r="E7" s="32"/>
      <c r="F7" s="32"/>
      <c r="G7" s="89"/>
      <c r="H7" s="24"/>
      <c r="I7" s="25"/>
      <c r="J7" s="17"/>
    </row>
    <row r="8" spans="1:13" ht="17.399999999999999" x14ac:dyDescent="0.25">
      <c r="A8" s="30" t="s">
        <v>28</v>
      </c>
      <c r="B8" s="5"/>
      <c r="C8" s="6"/>
      <c r="D8" s="6"/>
      <c r="E8" s="23"/>
      <c r="F8" s="20"/>
      <c r="H8" s="24"/>
      <c r="I8" s="25"/>
      <c r="J8" s="17"/>
    </row>
    <row r="9" spans="1:13" ht="15" x14ac:dyDescent="0.25">
      <c r="A9" s="30" t="s">
        <v>29</v>
      </c>
      <c r="B9" s="5"/>
      <c r="C9" s="5"/>
      <c r="D9" s="5"/>
      <c r="E9" s="23"/>
      <c r="F9" s="20"/>
      <c r="H9" s="24"/>
      <c r="I9" s="25"/>
      <c r="J9" s="17"/>
    </row>
    <row r="10" spans="1:13" ht="15" x14ac:dyDescent="0.25">
      <c r="A10" s="30" t="s">
        <v>30</v>
      </c>
      <c r="B10" s="5"/>
      <c r="C10" s="5"/>
      <c r="D10" s="5"/>
      <c r="E10" s="23"/>
      <c r="F10" s="20"/>
      <c r="H10" s="24"/>
      <c r="I10" s="25"/>
      <c r="J10" s="17"/>
    </row>
    <row r="11" spans="1:13" ht="15" x14ac:dyDescent="0.25">
      <c r="A11" s="30" t="s">
        <v>31</v>
      </c>
      <c r="B11" s="5"/>
      <c r="C11" s="5"/>
      <c r="D11" s="5"/>
      <c r="E11" s="23"/>
      <c r="F11" s="20"/>
      <c r="H11" s="24"/>
      <c r="I11" s="25"/>
      <c r="J11" s="17"/>
    </row>
    <row r="12" spans="1:13" ht="15" x14ac:dyDescent="0.25">
      <c r="A12" s="30" t="s">
        <v>32</v>
      </c>
      <c r="B12" s="5"/>
      <c r="C12" s="5"/>
      <c r="D12" s="5"/>
      <c r="E12" s="23"/>
      <c r="F12" s="20"/>
      <c r="H12" s="24"/>
      <c r="I12" s="25"/>
      <c r="J12" s="17"/>
    </row>
    <row r="13" spans="1:13" ht="15" x14ac:dyDescent="0.25">
      <c r="A13" s="30"/>
      <c r="B13" s="5"/>
      <c r="C13" s="5"/>
      <c r="D13" s="5"/>
      <c r="E13" s="23"/>
      <c r="F13" s="20"/>
      <c r="H13" s="24"/>
      <c r="I13" s="25"/>
      <c r="J13" s="17"/>
    </row>
    <row r="14" spans="1:13" ht="18" customHeight="1" x14ac:dyDescent="0.3">
      <c r="A14" s="94" t="s">
        <v>185</v>
      </c>
      <c r="B14" s="5"/>
      <c r="C14" s="5"/>
      <c r="D14" s="5"/>
      <c r="E14" s="23"/>
      <c r="F14" s="20"/>
      <c r="H14" s="24"/>
      <c r="I14" s="25"/>
      <c r="J14" s="17"/>
    </row>
    <row r="15" spans="1:13" ht="52.5" customHeight="1" x14ac:dyDescent="0.3">
      <c r="A15" s="90" t="s">
        <v>33</v>
      </c>
      <c r="B15" s="91" t="s">
        <v>34</v>
      </c>
      <c r="C15" s="91" t="s">
        <v>35</v>
      </c>
      <c r="D15" s="91" t="s">
        <v>36</v>
      </c>
      <c r="E15" s="91" t="s">
        <v>37</v>
      </c>
      <c r="F15" s="91" t="s">
        <v>38</v>
      </c>
      <c r="G15" s="92" t="s">
        <v>39</v>
      </c>
      <c r="H15" s="24"/>
      <c r="I15" s="44"/>
      <c r="J15" s="17"/>
    </row>
    <row r="16" spans="1:13" s="100" customFormat="1" ht="15.6" x14ac:dyDescent="0.3">
      <c r="A16" s="118" t="s">
        <v>41</v>
      </c>
      <c r="B16" s="138">
        <v>236</v>
      </c>
      <c r="C16" s="137">
        <v>0.29353233830845771</v>
      </c>
      <c r="D16" s="139">
        <v>96.2</v>
      </c>
      <c r="E16" s="139">
        <v>97.1</v>
      </c>
      <c r="F16" s="140">
        <v>99.3</v>
      </c>
      <c r="G16" s="141">
        <v>4678056</v>
      </c>
      <c r="H16" s="95"/>
      <c r="I16" s="96"/>
      <c r="J16" s="97"/>
      <c r="K16" s="98"/>
      <c r="L16" s="99"/>
      <c r="M16" s="99"/>
    </row>
    <row r="17" spans="1:13" ht="15.6" customHeight="1" x14ac:dyDescent="0.25">
      <c r="A17" s="118" t="s">
        <v>62</v>
      </c>
      <c r="B17" s="138">
        <v>30</v>
      </c>
      <c r="C17" s="142">
        <v>3.6999999999999998E-2</v>
      </c>
      <c r="D17" s="139">
        <v>45.6</v>
      </c>
      <c r="E17" s="139">
        <v>47.4</v>
      </c>
      <c r="F17" s="140">
        <v>48</v>
      </c>
      <c r="G17" s="141">
        <v>491899</v>
      </c>
      <c r="H17" s="95"/>
      <c r="I17" s="96"/>
      <c r="J17" s="97"/>
      <c r="K17" s="98"/>
      <c r="L17" s="99"/>
      <c r="M17" s="99"/>
    </row>
    <row r="18" spans="1:13" ht="15.6" customHeight="1" x14ac:dyDescent="0.25">
      <c r="A18" s="118" t="s">
        <v>67</v>
      </c>
      <c r="B18" s="138">
        <v>276</v>
      </c>
      <c r="C18" s="143">
        <v>0.34328358208955223</v>
      </c>
      <c r="D18" s="139">
        <v>77.2</v>
      </c>
      <c r="E18" s="139">
        <v>84.5</v>
      </c>
      <c r="F18" s="140">
        <v>85.3</v>
      </c>
      <c r="G18" s="141">
        <v>8919046</v>
      </c>
      <c r="H18" s="95"/>
      <c r="I18" s="96"/>
      <c r="J18" s="97"/>
      <c r="K18" s="98"/>
      <c r="L18" s="99"/>
      <c r="M18" s="99"/>
    </row>
    <row r="19" spans="1:13" ht="15.6" customHeight="1" x14ac:dyDescent="0.25">
      <c r="A19" s="118" t="s">
        <v>72</v>
      </c>
      <c r="B19" s="138">
        <v>98</v>
      </c>
      <c r="C19" s="142">
        <v>0.125</v>
      </c>
      <c r="D19" s="139">
        <v>23.4</v>
      </c>
      <c r="E19" s="139">
        <v>27.9</v>
      </c>
      <c r="F19" s="140">
        <v>24.7</v>
      </c>
      <c r="G19" s="56">
        <v>3232329</v>
      </c>
      <c r="H19" s="95"/>
      <c r="I19" s="96"/>
      <c r="J19" s="97"/>
      <c r="K19" s="98"/>
      <c r="L19" s="99"/>
      <c r="M19" s="99"/>
    </row>
    <row r="20" spans="1:13" ht="15.6" customHeight="1" x14ac:dyDescent="0.25">
      <c r="A20" s="118" t="s">
        <v>116</v>
      </c>
      <c r="B20" s="138">
        <v>13</v>
      </c>
      <c r="C20" s="142">
        <v>1.6E-2</v>
      </c>
      <c r="D20" s="139">
        <v>25.8</v>
      </c>
      <c r="E20" s="139" t="s">
        <v>117</v>
      </c>
      <c r="F20" s="140" t="s">
        <v>117</v>
      </c>
      <c r="G20" s="141">
        <v>142844</v>
      </c>
      <c r="H20" s="95"/>
      <c r="I20" s="96"/>
      <c r="J20" s="97"/>
      <c r="K20" s="98"/>
      <c r="L20" s="99"/>
      <c r="M20" s="99"/>
    </row>
    <row r="21" spans="1:13" ht="15.6" customHeight="1" x14ac:dyDescent="0.25">
      <c r="A21" s="118" t="s">
        <v>5</v>
      </c>
      <c r="B21" s="138">
        <v>20</v>
      </c>
      <c r="C21" s="142">
        <v>2.5000000000000001E-2</v>
      </c>
      <c r="D21" s="139">
        <v>28.8</v>
      </c>
      <c r="E21" s="139">
        <v>27.3</v>
      </c>
      <c r="F21" s="140" t="s">
        <v>117</v>
      </c>
      <c r="G21" s="141">
        <v>102267</v>
      </c>
      <c r="H21" s="95"/>
      <c r="I21" s="96"/>
      <c r="J21" s="97"/>
      <c r="K21" s="98"/>
      <c r="L21" s="99"/>
      <c r="M21" s="99"/>
    </row>
    <row r="22" spans="1:13" s="100" customFormat="1" ht="15.6" x14ac:dyDescent="0.25">
      <c r="A22" s="119"/>
      <c r="B22" s="120"/>
      <c r="C22" s="121"/>
      <c r="D22" s="122"/>
      <c r="E22" s="122"/>
      <c r="F22" s="122"/>
      <c r="G22" s="123"/>
      <c r="H22" s="95"/>
      <c r="I22" s="96"/>
      <c r="J22" s="97"/>
      <c r="K22" s="98"/>
      <c r="L22" s="99"/>
      <c r="M22" s="99"/>
    </row>
    <row r="23" spans="1:13" s="87" customFormat="1" ht="15.6" x14ac:dyDescent="0.3">
      <c r="A23" s="30" t="s">
        <v>40</v>
      </c>
      <c r="B23" s="81"/>
      <c r="C23" s="81"/>
      <c r="D23" s="82"/>
      <c r="E23" s="82"/>
      <c r="F23" s="81"/>
      <c r="G23" s="83"/>
      <c r="H23" s="84"/>
      <c r="I23" s="85"/>
      <c r="J23" s="86"/>
      <c r="K23" s="86"/>
      <c r="L23" s="86"/>
      <c r="M23" s="86"/>
    </row>
    <row r="24" spans="1:13" s="87" customFormat="1" x14ac:dyDescent="0.25">
      <c r="A24" s="80"/>
      <c r="B24" s="81"/>
      <c r="C24" s="81"/>
      <c r="D24" s="82"/>
      <c r="E24" s="82"/>
      <c r="F24" s="81"/>
      <c r="G24" s="83"/>
      <c r="H24" s="84"/>
      <c r="I24" s="85"/>
      <c r="J24" s="86"/>
      <c r="K24" s="86"/>
      <c r="L24" s="86"/>
      <c r="M24" s="86"/>
    </row>
    <row r="25" spans="1:13" x14ac:dyDescent="0.25">
      <c r="A25" s="9"/>
      <c r="B25" s="10"/>
      <c r="C25" s="10"/>
      <c r="D25" s="11"/>
      <c r="E25" s="11"/>
      <c r="F25" s="10"/>
      <c r="G25" s="18"/>
      <c r="H25" s="45"/>
      <c r="I25" s="7"/>
    </row>
    <row r="26" spans="1:13" x14ac:dyDescent="0.25">
      <c r="A26" s="9"/>
      <c r="B26" s="10"/>
      <c r="C26" s="10"/>
      <c r="D26" s="11"/>
      <c r="E26" s="11"/>
      <c r="F26" s="10"/>
      <c r="G26" s="18"/>
      <c r="H26" s="45"/>
      <c r="I26" s="7"/>
    </row>
    <row r="27" spans="1:13" x14ac:dyDescent="0.25">
      <c r="A27" s="9"/>
      <c r="B27" s="10"/>
      <c r="C27" s="10"/>
      <c r="D27" s="11"/>
      <c r="E27" s="11"/>
      <c r="F27" s="10"/>
      <c r="G27" s="18"/>
      <c r="H27" s="45"/>
      <c r="I27" s="7"/>
    </row>
    <row r="28" spans="1:13" x14ac:dyDescent="0.25">
      <c r="A28" s="9"/>
      <c r="B28" s="10"/>
      <c r="C28" s="10"/>
      <c r="D28" s="11"/>
      <c r="E28" s="11"/>
      <c r="F28" s="10"/>
      <c r="G28" s="18"/>
      <c r="H28" s="45"/>
      <c r="I28" s="7"/>
    </row>
    <row r="29" spans="1:13" x14ac:dyDescent="0.25">
      <c r="A29" s="9"/>
      <c r="B29" s="10"/>
      <c r="C29" s="10"/>
      <c r="D29" s="11"/>
      <c r="E29" s="11"/>
      <c r="F29" s="10"/>
      <c r="G29" s="18"/>
      <c r="H29" s="45"/>
      <c r="I29" s="7"/>
    </row>
    <row r="30" spans="1:13" x14ac:dyDescent="0.25">
      <c r="A30" s="9"/>
      <c r="B30" s="10"/>
      <c r="C30" s="10"/>
      <c r="D30" s="11"/>
      <c r="E30" s="11"/>
      <c r="F30" s="10"/>
      <c r="G30" s="18"/>
      <c r="H30" s="45"/>
      <c r="I30" s="7"/>
    </row>
    <row r="31" spans="1:13" x14ac:dyDescent="0.25">
      <c r="A31" s="9"/>
      <c r="B31" s="10"/>
      <c r="C31" s="10"/>
      <c r="D31" s="11"/>
      <c r="E31" s="11"/>
      <c r="F31" s="10"/>
      <c r="G31" s="18"/>
      <c r="H31" s="45"/>
      <c r="I31" s="7"/>
    </row>
    <row r="32" spans="1:13" x14ac:dyDescent="0.25">
      <c r="A32" s="9"/>
      <c r="B32" s="10"/>
      <c r="C32" s="10"/>
      <c r="D32" s="11"/>
      <c r="E32" s="11"/>
      <c r="F32" s="10"/>
      <c r="G32" s="18"/>
      <c r="H32" s="45"/>
      <c r="I32" s="7"/>
    </row>
    <row r="33" spans="1:9" x14ac:dyDescent="0.25">
      <c r="A33" s="9"/>
      <c r="B33" s="10"/>
      <c r="C33" s="10"/>
      <c r="D33" s="11"/>
      <c r="E33" s="11"/>
      <c r="F33" s="10"/>
      <c r="G33" s="18"/>
      <c r="H33" s="45"/>
      <c r="I33" s="7"/>
    </row>
    <row r="34" spans="1:9" x14ac:dyDescent="0.25">
      <c r="A34" s="9"/>
      <c r="B34" s="10"/>
      <c r="C34" s="10"/>
      <c r="D34" s="11"/>
      <c r="E34" s="11"/>
      <c r="F34" s="10"/>
      <c r="G34" s="18"/>
      <c r="H34" s="45"/>
      <c r="I34" s="7"/>
    </row>
    <row r="35" spans="1:9" x14ac:dyDescent="0.25">
      <c r="A35" s="9"/>
      <c r="B35" s="10"/>
      <c r="C35" s="10"/>
      <c r="D35" s="11"/>
      <c r="E35" s="11"/>
      <c r="F35" s="10"/>
      <c r="G35" s="18"/>
      <c r="H35" s="45"/>
      <c r="I35" s="7"/>
    </row>
    <row r="36" spans="1:9" x14ac:dyDescent="0.25">
      <c r="A36" s="9"/>
      <c r="B36" s="10"/>
      <c r="C36" s="10"/>
      <c r="D36" s="11"/>
      <c r="E36" s="11"/>
      <c r="F36" s="10"/>
      <c r="G36" s="18"/>
      <c r="H36" s="45"/>
      <c r="I36" s="7"/>
    </row>
    <row r="37" spans="1:9" x14ac:dyDescent="0.25">
      <c r="A37" s="9"/>
      <c r="B37" s="10"/>
      <c r="C37" s="10"/>
      <c r="D37" s="11"/>
      <c r="E37" s="11"/>
      <c r="F37" s="10"/>
      <c r="G37" s="18"/>
      <c r="H37" s="45"/>
      <c r="I37" s="7"/>
    </row>
    <row r="38" spans="1:9" x14ac:dyDescent="0.25">
      <c r="A38" s="9"/>
      <c r="B38" s="10"/>
      <c r="C38" s="10"/>
      <c r="D38" s="11"/>
      <c r="E38" s="11"/>
      <c r="F38" s="10"/>
      <c r="G38" s="18"/>
      <c r="H38" s="45"/>
      <c r="I38" s="7"/>
    </row>
    <row r="39" spans="1:9" x14ac:dyDescent="0.25">
      <c r="A39" s="9"/>
      <c r="B39" s="10"/>
      <c r="C39" s="10"/>
      <c r="D39" s="11"/>
      <c r="E39" s="11"/>
      <c r="F39" s="10"/>
      <c r="G39" s="18"/>
      <c r="H39" s="45"/>
      <c r="I39" s="7"/>
    </row>
    <row r="40" spans="1:9" x14ac:dyDescent="0.25">
      <c r="A40" s="9"/>
      <c r="B40" s="10"/>
      <c r="C40" s="10"/>
      <c r="D40" s="11"/>
      <c r="E40" s="11"/>
      <c r="F40" s="10"/>
      <c r="G40" s="18"/>
      <c r="H40" s="45"/>
      <c r="I40" s="7"/>
    </row>
    <row r="41" spans="1:9" x14ac:dyDescent="0.25">
      <c r="A41" s="9"/>
      <c r="B41" s="10"/>
      <c r="C41" s="10"/>
      <c r="D41" s="11"/>
      <c r="E41" s="11"/>
      <c r="F41" s="10"/>
      <c r="G41" s="18"/>
      <c r="H41" s="45"/>
      <c r="I41" s="7"/>
    </row>
    <row r="42" spans="1:9" x14ac:dyDescent="0.25">
      <c r="A42" s="9"/>
      <c r="B42" s="10"/>
      <c r="C42" s="10"/>
      <c r="D42" s="11"/>
      <c r="E42" s="11"/>
      <c r="F42" s="10"/>
      <c r="G42" s="18"/>
      <c r="H42" s="45"/>
      <c r="I42" s="7"/>
    </row>
    <row r="43" spans="1:9" x14ac:dyDescent="0.25">
      <c r="A43" s="9"/>
      <c r="B43" s="10"/>
      <c r="C43" s="10"/>
      <c r="D43" s="11"/>
      <c r="E43" s="11"/>
      <c r="F43" s="10"/>
      <c r="G43" s="18"/>
      <c r="H43" s="45"/>
      <c r="I43" s="7"/>
    </row>
    <row r="44" spans="1:9" x14ac:dyDescent="0.25">
      <c r="A44" s="9"/>
      <c r="B44" s="10"/>
      <c r="C44" s="10"/>
      <c r="D44" s="11"/>
      <c r="E44" s="11"/>
      <c r="F44" s="10"/>
      <c r="G44" s="18"/>
      <c r="H44" s="45"/>
      <c r="I44" s="7"/>
    </row>
    <row r="45" spans="1:9" x14ac:dyDescent="0.25">
      <c r="A45" s="9"/>
      <c r="B45" s="10"/>
      <c r="C45" s="10"/>
      <c r="D45" s="11"/>
      <c r="E45" s="11"/>
      <c r="F45" s="10"/>
      <c r="G45" s="18"/>
      <c r="H45" s="45"/>
      <c r="I45" s="7"/>
    </row>
    <row r="46" spans="1:9" x14ac:dyDescent="0.25">
      <c r="A46" s="9"/>
      <c r="B46" s="10"/>
      <c r="C46" s="10"/>
      <c r="D46" s="11"/>
      <c r="E46" s="11"/>
      <c r="F46" s="10"/>
      <c r="G46" s="18"/>
      <c r="H46" s="45"/>
      <c r="I46" s="7"/>
    </row>
    <row r="47" spans="1:9" x14ac:dyDescent="0.25">
      <c r="A47" s="9"/>
      <c r="B47" s="10"/>
      <c r="C47" s="10"/>
      <c r="D47" s="11"/>
      <c r="E47" s="11"/>
      <c r="F47" s="10"/>
      <c r="G47" s="18"/>
      <c r="H47" s="45"/>
      <c r="I47" s="7"/>
    </row>
    <row r="48" spans="1:9" x14ac:dyDescent="0.25">
      <c r="A48" s="9"/>
      <c r="B48" s="10"/>
      <c r="C48" s="10"/>
      <c r="D48" s="11"/>
      <c r="E48" s="11"/>
      <c r="F48" s="10"/>
      <c r="G48" s="18"/>
      <c r="H48" s="45"/>
      <c r="I48" s="7"/>
    </row>
    <row r="49" spans="1:9" x14ac:dyDescent="0.25">
      <c r="A49" s="9"/>
      <c r="B49" s="10"/>
      <c r="C49" s="10"/>
      <c r="D49" s="11"/>
      <c r="E49" s="11"/>
      <c r="F49" s="10"/>
      <c r="G49" s="18"/>
      <c r="H49" s="45"/>
      <c r="I49" s="7"/>
    </row>
    <row r="50" spans="1:9" x14ac:dyDescent="0.25">
      <c r="A50" s="9"/>
      <c r="B50" s="10"/>
      <c r="C50" s="10"/>
      <c r="D50" s="11"/>
      <c r="E50" s="11"/>
      <c r="F50" s="10"/>
      <c r="G50" s="18"/>
      <c r="H50" s="45"/>
      <c r="I50" s="7"/>
    </row>
    <row r="51" spans="1:9" x14ac:dyDescent="0.25">
      <c r="A51" s="9"/>
      <c r="B51" s="10"/>
      <c r="C51" s="10"/>
      <c r="D51" s="11"/>
      <c r="E51" s="11"/>
      <c r="F51" s="10"/>
      <c r="G51" s="18"/>
      <c r="H51" s="45"/>
      <c r="I51" s="7"/>
    </row>
    <row r="52" spans="1:9" x14ac:dyDescent="0.25">
      <c r="A52" s="9"/>
      <c r="B52" s="10"/>
      <c r="C52" s="10"/>
      <c r="D52" s="11"/>
      <c r="E52" s="11"/>
      <c r="F52" s="10"/>
      <c r="G52" s="18"/>
      <c r="H52" s="45"/>
      <c r="I52" s="7"/>
    </row>
    <row r="53" spans="1:9" x14ac:dyDescent="0.25">
      <c r="A53" s="9"/>
      <c r="B53" s="10"/>
      <c r="C53" s="10"/>
      <c r="D53" s="11"/>
      <c r="E53" s="11"/>
      <c r="F53" s="10"/>
      <c r="G53" s="18"/>
      <c r="H53" s="45"/>
      <c r="I53" s="7"/>
    </row>
    <row r="54" spans="1:9" x14ac:dyDescent="0.25">
      <c r="A54" s="9"/>
      <c r="B54" s="10"/>
      <c r="C54" s="10"/>
      <c r="D54" s="11"/>
      <c r="E54" s="11"/>
      <c r="F54" s="10"/>
      <c r="G54" s="18"/>
      <c r="H54" s="45"/>
      <c r="I54" s="7"/>
    </row>
    <row r="55" spans="1:9" x14ac:dyDescent="0.25">
      <c r="A55" s="9"/>
      <c r="B55" s="10"/>
      <c r="C55" s="10"/>
      <c r="D55" s="11"/>
      <c r="E55" s="11"/>
      <c r="F55" s="10"/>
      <c r="G55" s="18"/>
      <c r="H55" s="45"/>
      <c r="I55" s="7"/>
    </row>
    <row r="56" spans="1:9" x14ac:dyDescent="0.25">
      <c r="A56" s="9"/>
      <c r="B56" s="10"/>
      <c r="C56" s="10"/>
      <c r="D56" s="11"/>
      <c r="E56" s="11"/>
      <c r="F56" s="10"/>
      <c r="G56" s="18"/>
      <c r="H56" s="45"/>
      <c r="I56" s="7"/>
    </row>
    <row r="57" spans="1:9" x14ac:dyDescent="0.25">
      <c r="A57" s="9"/>
      <c r="B57" s="10"/>
      <c r="C57" s="10"/>
      <c r="D57" s="11"/>
      <c r="E57" s="11"/>
      <c r="F57" s="10"/>
      <c r="G57" s="18"/>
      <c r="H57" s="45"/>
      <c r="I57" s="7"/>
    </row>
    <row r="58" spans="1:9" x14ac:dyDescent="0.25">
      <c r="A58" s="9"/>
      <c r="B58" s="10"/>
      <c r="C58" s="10"/>
      <c r="D58" s="11"/>
      <c r="E58" s="11"/>
      <c r="F58" s="10"/>
      <c r="G58" s="18"/>
      <c r="H58" s="45"/>
      <c r="I58" s="7"/>
    </row>
    <row r="59" spans="1:9" x14ac:dyDescent="0.25">
      <c r="A59" s="9"/>
      <c r="B59" s="10"/>
      <c r="C59" s="10"/>
      <c r="D59" s="11"/>
      <c r="E59" s="11"/>
      <c r="F59" s="10"/>
      <c r="G59" s="18"/>
      <c r="H59" s="45"/>
      <c r="I59" s="7"/>
    </row>
    <row r="60" spans="1:9" x14ac:dyDescent="0.25">
      <c r="A60" s="9"/>
      <c r="B60" s="10"/>
      <c r="C60" s="10"/>
      <c r="D60" s="11"/>
      <c r="E60" s="11"/>
      <c r="F60" s="10"/>
      <c r="G60" s="18"/>
      <c r="H60" s="45"/>
      <c r="I60" s="7"/>
    </row>
    <row r="61" spans="1:9" x14ac:dyDescent="0.25">
      <c r="A61" s="9"/>
      <c r="B61" s="10"/>
      <c r="C61" s="10"/>
      <c r="D61" s="11"/>
      <c r="E61" s="11"/>
      <c r="F61" s="10"/>
      <c r="G61" s="18"/>
      <c r="H61" s="45"/>
      <c r="I61" s="7"/>
    </row>
    <row r="62" spans="1:9" x14ac:dyDescent="0.25">
      <c r="A62" s="9"/>
      <c r="B62" s="10"/>
      <c r="C62" s="10"/>
      <c r="D62" s="11"/>
      <c r="E62" s="11"/>
      <c r="F62" s="10"/>
      <c r="G62" s="18"/>
      <c r="H62" s="45"/>
      <c r="I62" s="7"/>
    </row>
    <row r="63" spans="1:9" x14ac:dyDescent="0.25">
      <c r="A63" s="9"/>
      <c r="B63" s="10"/>
      <c r="C63" s="10"/>
      <c r="D63" s="11"/>
      <c r="E63" s="11"/>
      <c r="F63" s="10"/>
      <c r="G63" s="18"/>
      <c r="H63" s="45"/>
      <c r="I63" s="7"/>
    </row>
    <row r="64" spans="1:9" x14ac:dyDescent="0.25">
      <c r="A64" s="9"/>
      <c r="B64" s="10"/>
      <c r="C64" s="10"/>
      <c r="D64" s="11"/>
      <c r="E64" s="11"/>
      <c r="F64" s="10"/>
      <c r="G64" s="18"/>
      <c r="H64" s="45"/>
      <c r="I64" s="7"/>
    </row>
    <row r="65" spans="1:9" x14ac:dyDescent="0.25">
      <c r="A65" s="9"/>
      <c r="B65" s="10"/>
      <c r="C65" s="10"/>
      <c r="D65" s="11"/>
      <c r="E65" s="11"/>
      <c r="F65" s="10"/>
      <c r="G65" s="18"/>
      <c r="H65" s="45"/>
      <c r="I65" s="7"/>
    </row>
    <row r="66" spans="1:9" x14ac:dyDescent="0.25">
      <c r="A66" s="9"/>
      <c r="B66" s="10"/>
      <c r="C66" s="10"/>
      <c r="D66" s="11"/>
      <c r="E66" s="11"/>
      <c r="F66" s="10"/>
      <c r="G66" s="18"/>
      <c r="H66" s="45"/>
      <c r="I66" s="7"/>
    </row>
    <row r="67" spans="1:9" x14ac:dyDescent="0.25">
      <c r="A67" s="9"/>
      <c r="B67" s="10"/>
      <c r="C67" s="10"/>
      <c r="D67" s="11"/>
      <c r="E67" s="11"/>
      <c r="F67" s="10"/>
      <c r="G67" s="18"/>
      <c r="H67" s="45"/>
      <c r="I67" s="7"/>
    </row>
    <row r="68" spans="1:9" x14ac:dyDescent="0.25">
      <c r="A68" s="9"/>
      <c r="B68" s="10"/>
      <c r="C68" s="10"/>
      <c r="D68" s="11"/>
      <c r="E68" s="11"/>
      <c r="F68" s="10"/>
      <c r="G68" s="18"/>
      <c r="H68" s="45"/>
      <c r="I68" s="7"/>
    </row>
    <row r="69" spans="1:9" x14ac:dyDescent="0.25">
      <c r="A69" s="9"/>
      <c r="B69" s="10"/>
      <c r="C69" s="10"/>
      <c r="D69" s="11"/>
      <c r="E69" s="11"/>
      <c r="F69" s="10"/>
      <c r="G69" s="18"/>
      <c r="H69" s="45"/>
      <c r="I69" s="7"/>
    </row>
    <row r="70" spans="1:9" x14ac:dyDescent="0.25">
      <c r="A70" s="9"/>
      <c r="B70" s="10"/>
      <c r="C70" s="10"/>
      <c r="D70" s="11"/>
      <c r="E70" s="11"/>
      <c r="F70" s="10"/>
      <c r="G70" s="18"/>
      <c r="H70" s="45"/>
      <c r="I70" s="7"/>
    </row>
    <row r="71" spans="1:9" x14ac:dyDescent="0.25">
      <c r="A71" s="9"/>
      <c r="B71" s="10"/>
      <c r="C71" s="10"/>
      <c r="D71" s="11"/>
      <c r="E71" s="11"/>
      <c r="F71" s="10"/>
      <c r="G71" s="18"/>
      <c r="H71" s="45"/>
      <c r="I71" s="7"/>
    </row>
    <row r="72" spans="1:9" x14ac:dyDescent="0.25">
      <c r="A72" s="9"/>
      <c r="B72" s="10"/>
      <c r="C72" s="10"/>
      <c r="D72" s="11"/>
      <c r="E72" s="11"/>
      <c r="F72" s="10"/>
      <c r="G72" s="18"/>
      <c r="H72" s="45"/>
      <c r="I72" s="7"/>
    </row>
    <row r="73" spans="1:9" x14ac:dyDescent="0.25">
      <c r="A73" s="9"/>
      <c r="B73" s="10"/>
      <c r="C73" s="10"/>
      <c r="D73" s="11"/>
      <c r="E73" s="11"/>
      <c r="F73" s="10"/>
      <c r="G73" s="18"/>
      <c r="H73" s="45"/>
      <c r="I73" s="7"/>
    </row>
    <row r="74" spans="1:9" x14ac:dyDescent="0.25">
      <c r="A74" s="9"/>
      <c r="B74" s="10"/>
      <c r="C74" s="10"/>
      <c r="D74" s="11"/>
      <c r="E74" s="11"/>
      <c r="F74" s="10"/>
      <c r="G74" s="18"/>
      <c r="H74" s="45"/>
      <c r="I74" s="7"/>
    </row>
    <row r="75" spans="1:9" x14ac:dyDescent="0.25">
      <c r="A75" s="9"/>
      <c r="B75" s="10"/>
      <c r="C75" s="10"/>
      <c r="D75" s="11"/>
      <c r="E75" s="11"/>
      <c r="F75" s="10"/>
      <c r="G75" s="18"/>
      <c r="H75" s="45"/>
      <c r="I75" s="7"/>
    </row>
    <row r="76" spans="1:9" x14ac:dyDescent="0.25">
      <c r="A76" s="9"/>
      <c r="B76" s="10"/>
      <c r="C76" s="10"/>
      <c r="D76" s="11"/>
      <c r="E76" s="11"/>
      <c r="F76" s="10"/>
      <c r="G76" s="18"/>
      <c r="H76" s="45"/>
      <c r="I76" s="7"/>
    </row>
    <row r="77" spans="1:9" x14ac:dyDescent="0.25">
      <c r="A77" s="9"/>
      <c r="B77" s="10"/>
      <c r="C77" s="10"/>
      <c r="D77" s="11"/>
      <c r="E77" s="11"/>
      <c r="F77" s="10"/>
      <c r="G77" s="18"/>
      <c r="H77" s="45"/>
      <c r="I77" s="7"/>
    </row>
    <row r="78" spans="1:9" x14ac:dyDescent="0.25">
      <c r="A78" s="9"/>
      <c r="B78" s="10"/>
      <c r="C78" s="10"/>
      <c r="D78" s="11"/>
      <c r="E78" s="11"/>
      <c r="F78" s="10"/>
      <c r="G78" s="18"/>
      <c r="H78" s="45"/>
      <c r="I78" s="7"/>
    </row>
    <row r="79" spans="1:9" x14ac:dyDescent="0.25">
      <c r="A79" s="9"/>
      <c r="B79" s="10"/>
      <c r="C79" s="10"/>
      <c r="D79" s="11"/>
      <c r="E79" s="11"/>
      <c r="F79" s="10"/>
      <c r="G79" s="18"/>
      <c r="H79" s="45"/>
      <c r="I79" s="7"/>
    </row>
    <row r="80" spans="1:9" x14ac:dyDescent="0.25">
      <c r="A80" s="9"/>
      <c r="B80" s="10"/>
      <c r="C80" s="10"/>
      <c r="D80" s="11"/>
      <c r="E80" s="11"/>
      <c r="F80" s="10"/>
      <c r="G80" s="18"/>
      <c r="H80" s="45"/>
      <c r="I80" s="7"/>
    </row>
    <row r="81" spans="1:9" x14ac:dyDescent="0.25">
      <c r="A81" s="9"/>
      <c r="B81" s="10"/>
      <c r="C81" s="10"/>
      <c r="D81" s="11"/>
      <c r="E81" s="11"/>
      <c r="F81" s="10"/>
      <c r="G81" s="18"/>
      <c r="H81" s="45"/>
      <c r="I81" s="7"/>
    </row>
    <row r="82" spans="1:9" x14ac:dyDescent="0.25">
      <c r="A82" s="9"/>
      <c r="B82" s="10"/>
      <c r="C82" s="10"/>
      <c r="D82" s="11"/>
      <c r="E82" s="11"/>
      <c r="F82" s="10"/>
      <c r="G82" s="18"/>
      <c r="H82" s="45"/>
      <c r="I82" s="7"/>
    </row>
    <row r="83" spans="1:9" x14ac:dyDescent="0.25">
      <c r="A83" s="9"/>
      <c r="B83" s="10"/>
      <c r="C83" s="10"/>
      <c r="D83" s="11"/>
      <c r="E83" s="11"/>
      <c r="F83" s="10"/>
      <c r="G83" s="18"/>
      <c r="H83" s="45"/>
      <c r="I83" s="7"/>
    </row>
    <row r="84" spans="1:9" x14ac:dyDescent="0.25">
      <c r="A84" s="9"/>
      <c r="B84" s="10"/>
      <c r="C84" s="10"/>
      <c r="D84" s="11"/>
      <c r="E84" s="11"/>
      <c r="F84" s="10"/>
      <c r="G84" s="18"/>
      <c r="H84" s="45"/>
      <c r="I84" s="7"/>
    </row>
    <row r="85" spans="1:9" x14ac:dyDescent="0.25">
      <c r="A85" s="9"/>
      <c r="B85" s="10"/>
      <c r="C85" s="10"/>
      <c r="D85" s="11"/>
      <c r="E85" s="11"/>
      <c r="F85" s="10"/>
      <c r="G85" s="18"/>
      <c r="H85" s="45"/>
      <c r="I85" s="7"/>
    </row>
    <row r="86" spans="1:9" x14ac:dyDescent="0.25">
      <c r="A86" s="9"/>
      <c r="B86" s="10"/>
      <c r="C86" s="10"/>
      <c r="D86" s="11"/>
      <c r="E86" s="11"/>
      <c r="F86" s="10"/>
      <c r="G86" s="18"/>
      <c r="H86" s="45"/>
      <c r="I86" s="7"/>
    </row>
    <row r="87" spans="1:9" x14ac:dyDescent="0.25">
      <c r="A87" s="9"/>
      <c r="B87" s="10"/>
      <c r="C87" s="10"/>
      <c r="D87" s="11"/>
      <c r="E87" s="11"/>
      <c r="F87" s="10"/>
      <c r="G87" s="18"/>
      <c r="H87" s="45"/>
      <c r="I87" s="7"/>
    </row>
    <row r="88" spans="1:9" x14ac:dyDescent="0.25">
      <c r="A88" s="9"/>
      <c r="B88" s="10"/>
      <c r="C88" s="10"/>
      <c r="D88" s="11"/>
      <c r="E88" s="11"/>
      <c r="F88" s="10"/>
      <c r="G88" s="18"/>
      <c r="H88" s="45"/>
      <c r="I88" s="7"/>
    </row>
    <row r="89" spans="1:9" x14ac:dyDescent="0.25">
      <c r="A89" s="9"/>
      <c r="B89" s="10"/>
      <c r="C89" s="10"/>
      <c r="D89" s="11"/>
      <c r="E89" s="11"/>
      <c r="F89" s="10"/>
      <c r="G89" s="18"/>
      <c r="H89" s="45"/>
      <c r="I89" s="7"/>
    </row>
    <row r="90" spans="1:9" x14ac:dyDescent="0.25">
      <c r="A90" s="9"/>
      <c r="B90" s="10"/>
      <c r="C90" s="10"/>
      <c r="D90" s="11"/>
      <c r="E90" s="11"/>
      <c r="F90" s="10"/>
      <c r="G90" s="18"/>
      <c r="H90" s="45"/>
      <c r="I90" s="7"/>
    </row>
    <row r="91" spans="1:9" x14ac:dyDescent="0.25">
      <c r="A91" s="9"/>
      <c r="B91" s="10"/>
      <c r="C91" s="10"/>
      <c r="D91" s="11"/>
      <c r="E91" s="11"/>
      <c r="F91" s="10"/>
      <c r="G91" s="18"/>
      <c r="H91" s="45"/>
      <c r="I91" s="7"/>
    </row>
    <row r="92" spans="1:9" x14ac:dyDescent="0.25">
      <c r="A92" s="9"/>
      <c r="B92" s="10"/>
      <c r="C92" s="10"/>
      <c r="D92" s="11"/>
      <c r="E92" s="11"/>
      <c r="F92" s="10"/>
      <c r="G92" s="18"/>
      <c r="H92" s="45"/>
      <c r="I92" s="7"/>
    </row>
    <row r="93" spans="1:9" x14ac:dyDescent="0.25">
      <c r="A93" s="9"/>
      <c r="B93" s="10"/>
      <c r="C93" s="10"/>
      <c r="D93" s="11"/>
      <c r="E93" s="11"/>
      <c r="F93" s="10"/>
      <c r="G93" s="18"/>
      <c r="H93" s="45"/>
      <c r="I93" s="7"/>
    </row>
    <row r="94" spans="1:9" x14ac:dyDescent="0.25">
      <c r="A94" s="9"/>
      <c r="B94" s="10"/>
      <c r="C94" s="10"/>
      <c r="D94" s="11"/>
      <c r="E94" s="11"/>
      <c r="F94" s="10"/>
      <c r="G94" s="18"/>
      <c r="H94" s="45"/>
      <c r="I94" s="7"/>
    </row>
    <row r="95" spans="1:9" x14ac:dyDescent="0.25">
      <c r="A95" s="9"/>
      <c r="B95" s="10"/>
      <c r="C95" s="10"/>
      <c r="D95" s="11"/>
      <c r="E95" s="11"/>
      <c r="F95" s="10"/>
      <c r="G95" s="18"/>
      <c r="H95" s="45"/>
      <c r="I95" s="7"/>
    </row>
    <row r="96" spans="1:9" x14ac:dyDescent="0.25">
      <c r="A96" s="9"/>
      <c r="B96" s="10"/>
      <c r="C96" s="10"/>
      <c r="D96" s="11"/>
      <c r="E96" s="11"/>
      <c r="F96" s="10"/>
      <c r="G96" s="18"/>
      <c r="H96" s="45"/>
      <c r="I96" s="7"/>
    </row>
    <row r="97" spans="1:9" x14ac:dyDescent="0.25">
      <c r="A97" s="9"/>
      <c r="B97" s="10"/>
      <c r="C97" s="10"/>
      <c r="D97" s="11"/>
      <c r="E97" s="11"/>
      <c r="F97" s="10"/>
      <c r="G97" s="18"/>
      <c r="H97" s="45"/>
      <c r="I97" s="7"/>
    </row>
    <row r="98" spans="1:9" x14ac:dyDescent="0.25">
      <c r="A98" s="9"/>
      <c r="B98" s="10"/>
      <c r="C98" s="10"/>
      <c r="D98" s="11"/>
      <c r="E98" s="11"/>
      <c r="F98" s="10"/>
      <c r="G98" s="18"/>
      <c r="H98" s="45"/>
      <c r="I98" s="7"/>
    </row>
    <row r="99" spans="1:9" x14ac:dyDescent="0.25">
      <c r="A99" s="9"/>
      <c r="B99" s="10"/>
      <c r="C99" s="10"/>
      <c r="D99" s="11"/>
      <c r="E99" s="11"/>
      <c r="F99" s="10"/>
      <c r="G99" s="18"/>
      <c r="H99" s="45"/>
      <c r="I99" s="7"/>
    </row>
    <row r="100" spans="1:9" x14ac:dyDescent="0.25">
      <c r="A100" s="9"/>
      <c r="B100" s="10"/>
      <c r="C100" s="10"/>
      <c r="D100" s="11"/>
      <c r="E100" s="11"/>
      <c r="F100" s="10"/>
      <c r="G100" s="18"/>
      <c r="H100" s="45"/>
      <c r="I100" s="7"/>
    </row>
    <row r="101" spans="1:9" x14ac:dyDescent="0.25">
      <c r="A101" s="9"/>
      <c r="B101" s="10"/>
      <c r="C101" s="10"/>
      <c r="D101" s="11"/>
      <c r="E101" s="11"/>
      <c r="F101" s="10"/>
      <c r="G101" s="18"/>
      <c r="H101" s="45"/>
      <c r="I101" s="7"/>
    </row>
    <row r="102" spans="1:9" x14ac:dyDescent="0.25">
      <c r="A102" s="9"/>
      <c r="B102" s="10"/>
      <c r="C102" s="10"/>
      <c r="D102" s="11"/>
      <c r="E102" s="11"/>
      <c r="F102" s="10"/>
      <c r="G102" s="18"/>
      <c r="H102" s="45"/>
      <c r="I102" s="7"/>
    </row>
    <row r="103" spans="1:9" x14ac:dyDescent="0.25">
      <c r="A103" s="9"/>
      <c r="B103" s="10"/>
      <c r="C103" s="10"/>
      <c r="D103" s="11"/>
      <c r="E103" s="11"/>
      <c r="F103" s="10"/>
      <c r="G103" s="18"/>
      <c r="H103" s="45"/>
      <c r="I103" s="7"/>
    </row>
    <row r="104" spans="1:9" x14ac:dyDescent="0.25">
      <c r="A104" s="9"/>
      <c r="B104" s="10"/>
      <c r="C104" s="10"/>
      <c r="D104" s="11"/>
      <c r="E104" s="11"/>
      <c r="F104" s="10"/>
      <c r="G104" s="18"/>
      <c r="H104" s="45"/>
      <c r="I104" s="7"/>
    </row>
    <row r="105" spans="1:9" x14ac:dyDescent="0.25">
      <c r="A105" s="9"/>
      <c r="B105" s="10"/>
      <c r="C105" s="10"/>
      <c r="D105" s="11"/>
      <c r="E105" s="11"/>
      <c r="F105" s="10"/>
      <c r="G105" s="18"/>
      <c r="H105" s="45"/>
      <c r="I105" s="7"/>
    </row>
    <row r="106" spans="1:9" x14ac:dyDescent="0.25">
      <c r="A106" s="9"/>
      <c r="B106" s="10"/>
      <c r="C106" s="10"/>
      <c r="D106" s="11"/>
      <c r="E106" s="11"/>
      <c r="F106" s="10"/>
      <c r="G106" s="18"/>
      <c r="H106" s="45"/>
      <c r="I106" s="7"/>
    </row>
    <row r="107" spans="1:9" x14ac:dyDescent="0.25">
      <c r="A107" s="9"/>
      <c r="B107" s="10"/>
      <c r="C107" s="10"/>
      <c r="D107" s="11"/>
      <c r="E107" s="11"/>
      <c r="F107" s="10"/>
      <c r="G107" s="18"/>
      <c r="H107" s="45"/>
      <c r="I107" s="7"/>
    </row>
    <row r="108" spans="1:9" x14ac:dyDescent="0.25">
      <c r="A108" s="9"/>
      <c r="B108" s="10"/>
      <c r="C108" s="10"/>
      <c r="D108" s="11"/>
      <c r="E108" s="11"/>
      <c r="F108" s="10"/>
      <c r="G108" s="18"/>
      <c r="H108" s="45"/>
      <c r="I108" s="7"/>
    </row>
    <row r="109" spans="1:9" x14ac:dyDescent="0.25">
      <c r="A109" s="9"/>
      <c r="B109" s="10"/>
      <c r="C109" s="10"/>
      <c r="D109" s="11"/>
      <c r="E109" s="11"/>
      <c r="F109" s="10"/>
      <c r="G109" s="18"/>
      <c r="H109" s="45"/>
      <c r="I109" s="7"/>
    </row>
    <row r="110" spans="1:9" x14ac:dyDescent="0.25">
      <c r="A110" s="9"/>
      <c r="B110" s="10"/>
      <c r="C110" s="10"/>
      <c r="D110" s="11"/>
      <c r="E110" s="11"/>
      <c r="F110" s="10"/>
      <c r="G110" s="18"/>
      <c r="H110" s="45"/>
      <c r="I110" s="7"/>
    </row>
    <row r="111" spans="1:9" x14ac:dyDescent="0.25">
      <c r="A111" s="9"/>
      <c r="B111" s="10"/>
      <c r="C111" s="10"/>
      <c r="D111" s="11"/>
      <c r="E111" s="11"/>
      <c r="F111" s="10"/>
      <c r="G111" s="18"/>
      <c r="H111" s="45"/>
      <c r="I111" s="7"/>
    </row>
    <row r="112" spans="1:9" x14ac:dyDescent="0.25">
      <c r="A112" s="9"/>
      <c r="B112" s="10"/>
      <c r="C112" s="10"/>
      <c r="D112" s="11"/>
      <c r="E112" s="11"/>
      <c r="F112" s="10"/>
      <c r="G112" s="18"/>
      <c r="H112" s="45"/>
      <c r="I112" s="7"/>
    </row>
    <row r="113" spans="1:9" x14ac:dyDescent="0.25">
      <c r="A113" s="9"/>
      <c r="B113" s="10"/>
      <c r="C113" s="10"/>
      <c r="D113" s="11"/>
      <c r="E113" s="11"/>
      <c r="F113" s="10"/>
      <c r="G113" s="18"/>
      <c r="H113" s="45"/>
      <c r="I113" s="7"/>
    </row>
    <row r="114" spans="1:9" x14ac:dyDescent="0.25">
      <c r="A114" s="9"/>
      <c r="B114" s="10"/>
      <c r="C114" s="10"/>
      <c r="D114" s="11"/>
      <c r="E114" s="11"/>
      <c r="F114" s="10"/>
      <c r="G114" s="18"/>
      <c r="H114" s="45"/>
      <c r="I114" s="7"/>
    </row>
    <row r="115" spans="1:9" x14ac:dyDescent="0.25">
      <c r="A115" s="9"/>
      <c r="B115" s="10"/>
      <c r="C115" s="10"/>
      <c r="D115" s="11"/>
      <c r="E115" s="11"/>
      <c r="F115" s="10"/>
      <c r="G115" s="18"/>
      <c r="H115" s="45"/>
      <c r="I115" s="7"/>
    </row>
    <row r="116" spans="1:9" x14ac:dyDescent="0.25">
      <c r="A116" s="9"/>
      <c r="B116" s="10"/>
      <c r="C116" s="10"/>
      <c r="D116" s="11"/>
      <c r="E116" s="11"/>
      <c r="F116" s="10"/>
      <c r="G116" s="18"/>
      <c r="H116" s="45"/>
      <c r="I116" s="7"/>
    </row>
    <row r="117" spans="1:9" x14ac:dyDescent="0.25">
      <c r="A117" s="9"/>
      <c r="B117" s="10"/>
      <c r="C117" s="10"/>
      <c r="D117" s="11"/>
      <c r="E117" s="11"/>
      <c r="F117" s="10"/>
      <c r="G117" s="18"/>
      <c r="H117" s="45"/>
      <c r="I117" s="7"/>
    </row>
    <row r="118" spans="1:9" x14ac:dyDescent="0.25">
      <c r="A118" s="9"/>
      <c r="B118" s="10"/>
      <c r="C118" s="10"/>
      <c r="D118" s="11"/>
      <c r="E118" s="11"/>
      <c r="F118" s="10"/>
      <c r="G118" s="18"/>
      <c r="H118" s="45"/>
      <c r="I118" s="7"/>
    </row>
    <row r="119" spans="1:9" x14ac:dyDescent="0.25">
      <c r="A119" s="9"/>
      <c r="B119" s="10"/>
      <c r="C119" s="10"/>
      <c r="D119" s="11"/>
      <c r="E119" s="11"/>
      <c r="F119" s="10"/>
      <c r="G119" s="18"/>
      <c r="H119" s="45"/>
      <c r="I119" s="7"/>
    </row>
    <row r="120" spans="1:9" x14ac:dyDescent="0.25">
      <c r="A120" s="9"/>
      <c r="B120" s="10"/>
      <c r="C120" s="10"/>
      <c r="D120" s="11"/>
      <c r="E120" s="11"/>
      <c r="F120" s="10"/>
      <c r="G120" s="18"/>
      <c r="H120" s="45"/>
      <c r="I120" s="7"/>
    </row>
    <row r="121" spans="1:9" x14ac:dyDescent="0.25">
      <c r="A121" s="9"/>
      <c r="B121" s="10"/>
      <c r="C121" s="10"/>
      <c r="D121" s="11"/>
      <c r="E121" s="11"/>
      <c r="F121" s="10"/>
      <c r="G121" s="18"/>
      <c r="H121" s="45"/>
      <c r="I121" s="7"/>
    </row>
    <row r="122" spans="1:9" x14ac:dyDescent="0.25">
      <c r="A122" s="9"/>
      <c r="B122" s="10"/>
      <c r="C122" s="10"/>
      <c r="D122" s="11"/>
      <c r="E122" s="11"/>
      <c r="F122" s="10"/>
      <c r="G122" s="18"/>
      <c r="H122" s="45"/>
      <c r="I122" s="7"/>
    </row>
    <row r="123" spans="1:9" x14ac:dyDescent="0.25">
      <c r="A123" s="9"/>
      <c r="B123" s="10"/>
      <c r="C123" s="10"/>
      <c r="D123" s="11"/>
      <c r="E123" s="11"/>
      <c r="F123" s="10"/>
      <c r="G123" s="18"/>
      <c r="H123" s="45"/>
      <c r="I123" s="7"/>
    </row>
    <row r="124" spans="1:9" x14ac:dyDescent="0.25">
      <c r="A124" s="9"/>
      <c r="B124" s="10"/>
      <c r="C124" s="10"/>
      <c r="D124" s="11"/>
      <c r="E124" s="11"/>
      <c r="F124" s="10"/>
      <c r="G124" s="18"/>
      <c r="H124" s="45"/>
      <c r="I124" s="7"/>
    </row>
    <row r="125" spans="1:9" x14ac:dyDescent="0.25">
      <c r="A125" s="9"/>
      <c r="B125" s="10"/>
      <c r="C125" s="10"/>
      <c r="D125" s="11"/>
      <c r="E125" s="11"/>
      <c r="F125" s="10"/>
      <c r="G125" s="18"/>
      <c r="H125" s="45"/>
      <c r="I125" s="7"/>
    </row>
    <row r="126" spans="1:9" x14ac:dyDescent="0.25">
      <c r="A126" s="9"/>
      <c r="B126" s="10"/>
      <c r="C126" s="10"/>
      <c r="D126" s="11"/>
      <c r="E126" s="11"/>
      <c r="F126" s="10"/>
      <c r="G126" s="18"/>
      <c r="H126" s="45"/>
      <c r="I126" s="7"/>
    </row>
    <row r="127" spans="1:9" x14ac:dyDescent="0.25">
      <c r="A127" s="9"/>
      <c r="B127" s="10"/>
      <c r="C127" s="10"/>
      <c r="D127" s="11"/>
      <c r="E127" s="11"/>
      <c r="F127" s="10"/>
      <c r="G127" s="18"/>
      <c r="H127" s="45"/>
      <c r="I127" s="7"/>
    </row>
    <row r="128" spans="1:9" x14ac:dyDescent="0.25">
      <c r="A128" s="9"/>
      <c r="B128" s="10"/>
      <c r="C128" s="10"/>
      <c r="D128" s="11"/>
      <c r="E128" s="11"/>
      <c r="F128" s="10"/>
      <c r="G128" s="18"/>
      <c r="H128" s="45"/>
      <c r="I128" s="7"/>
    </row>
    <row r="129" spans="1:9" x14ac:dyDescent="0.25">
      <c r="A129" s="9"/>
      <c r="B129" s="10"/>
      <c r="C129" s="10"/>
      <c r="D129" s="11"/>
      <c r="E129" s="11"/>
      <c r="F129" s="10"/>
      <c r="G129" s="18"/>
      <c r="H129" s="45"/>
      <c r="I129" s="7"/>
    </row>
    <row r="130" spans="1:9" x14ac:dyDescent="0.25">
      <c r="A130" s="9"/>
      <c r="B130" s="10"/>
      <c r="C130" s="10"/>
      <c r="D130" s="11"/>
      <c r="E130" s="11"/>
      <c r="F130" s="10"/>
      <c r="G130" s="18"/>
      <c r="H130" s="45"/>
      <c r="I130" s="7"/>
    </row>
    <row r="131" spans="1:9" x14ac:dyDescent="0.25">
      <c r="A131" s="9"/>
      <c r="B131" s="10"/>
      <c r="C131" s="10"/>
      <c r="D131" s="11"/>
      <c r="E131" s="11"/>
      <c r="F131" s="10"/>
      <c r="G131" s="18"/>
      <c r="H131" s="45"/>
      <c r="I131" s="7"/>
    </row>
    <row r="132" spans="1:9" x14ac:dyDescent="0.25">
      <c r="A132" s="9"/>
      <c r="B132" s="10"/>
      <c r="C132" s="10"/>
      <c r="D132" s="11"/>
      <c r="E132" s="11"/>
      <c r="F132" s="10"/>
      <c r="G132" s="18"/>
      <c r="H132" s="45"/>
      <c r="I132" s="7"/>
    </row>
    <row r="133" spans="1:9" x14ac:dyDescent="0.25">
      <c r="A133" s="9"/>
      <c r="B133" s="10"/>
      <c r="C133" s="10"/>
      <c r="D133" s="11"/>
      <c r="E133" s="11"/>
      <c r="F133" s="10"/>
      <c r="G133" s="18"/>
      <c r="H133" s="45"/>
      <c r="I133" s="7"/>
    </row>
    <row r="134" spans="1:9" x14ac:dyDescent="0.25">
      <c r="A134" s="9"/>
      <c r="B134" s="10"/>
      <c r="C134" s="10"/>
      <c r="D134" s="11"/>
      <c r="E134" s="11"/>
      <c r="F134" s="10"/>
      <c r="G134" s="18"/>
      <c r="H134" s="45"/>
      <c r="I134" s="7"/>
    </row>
    <row r="135" spans="1:9" x14ac:dyDescent="0.25">
      <c r="A135" s="9"/>
      <c r="B135" s="10"/>
      <c r="C135" s="10"/>
      <c r="D135" s="11"/>
      <c r="E135" s="11"/>
      <c r="F135" s="10"/>
      <c r="G135" s="18"/>
      <c r="H135" s="45"/>
      <c r="I135" s="7"/>
    </row>
    <row r="136" spans="1:9" x14ac:dyDescent="0.25">
      <c r="A136" s="9"/>
      <c r="B136" s="10"/>
      <c r="C136" s="10"/>
      <c r="D136" s="11"/>
      <c r="E136" s="11"/>
      <c r="F136" s="10"/>
      <c r="G136" s="18"/>
      <c r="H136" s="45"/>
      <c r="I136" s="7"/>
    </row>
    <row r="137" spans="1:9" x14ac:dyDescent="0.25">
      <c r="A137" s="9"/>
      <c r="B137" s="10"/>
      <c r="C137" s="10"/>
      <c r="D137" s="11"/>
      <c r="E137" s="11"/>
      <c r="F137" s="10"/>
      <c r="G137" s="18"/>
      <c r="H137" s="45"/>
      <c r="I137" s="7"/>
    </row>
    <row r="138" spans="1:9" x14ac:dyDescent="0.25">
      <c r="A138" s="9"/>
      <c r="B138" s="10"/>
      <c r="C138" s="10"/>
      <c r="D138" s="11"/>
      <c r="E138" s="11"/>
      <c r="F138" s="10"/>
      <c r="G138" s="18"/>
      <c r="H138" s="45"/>
      <c r="I138" s="7"/>
    </row>
    <row r="139" spans="1:9" x14ac:dyDescent="0.25">
      <c r="A139" s="9"/>
      <c r="B139" s="10"/>
      <c r="C139" s="10"/>
      <c r="D139" s="11"/>
      <c r="E139" s="11"/>
      <c r="F139" s="10"/>
      <c r="G139" s="18"/>
      <c r="H139" s="45"/>
      <c r="I139" s="7"/>
    </row>
    <row r="140" spans="1:9" x14ac:dyDescent="0.25">
      <c r="A140" s="9"/>
      <c r="B140" s="10"/>
      <c r="C140" s="10"/>
      <c r="D140" s="11"/>
      <c r="E140" s="11"/>
      <c r="F140" s="10"/>
      <c r="G140" s="18"/>
      <c r="H140" s="45"/>
      <c r="I140" s="7"/>
    </row>
    <row r="141" spans="1:9" x14ac:dyDescent="0.25">
      <c r="A141" s="9"/>
      <c r="B141" s="10"/>
      <c r="C141" s="10"/>
      <c r="D141" s="11"/>
      <c r="E141" s="11"/>
      <c r="F141" s="10"/>
      <c r="G141" s="18"/>
      <c r="H141" s="45"/>
      <c r="I141" s="7"/>
    </row>
    <row r="142" spans="1:9" x14ac:dyDescent="0.25">
      <c r="A142" s="9"/>
      <c r="B142" s="10"/>
      <c r="C142" s="10"/>
      <c r="D142" s="11"/>
      <c r="E142" s="11"/>
      <c r="F142" s="10"/>
      <c r="G142" s="18"/>
      <c r="H142" s="45"/>
      <c r="I142" s="7"/>
    </row>
    <row r="143" spans="1:9" x14ac:dyDescent="0.25">
      <c r="A143" s="9"/>
      <c r="B143" s="10"/>
      <c r="C143" s="10"/>
      <c r="D143" s="11"/>
      <c r="E143" s="11"/>
      <c r="F143" s="10"/>
      <c r="G143" s="18"/>
      <c r="H143" s="45"/>
      <c r="I143" s="7"/>
    </row>
    <row r="144" spans="1:9" x14ac:dyDescent="0.25">
      <c r="A144" s="9"/>
      <c r="B144" s="10"/>
      <c r="C144" s="10"/>
      <c r="D144" s="11"/>
      <c r="E144" s="11"/>
      <c r="F144" s="10"/>
      <c r="G144" s="18"/>
      <c r="H144" s="45"/>
      <c r="I144" s="7"/>
    </row>
    <row r="145" spans="1:9" x14ac:dyDescent="0.25">
      <c r="A145" s="9"/>
      <c r="B145" s="10"/>
      <c r="C145" s="10"/>
      <c r="D145" s="11"/>
      <c r="E145" s="11"/>
      <c r="F145" s="10"/>
      <c r="G145" s="18"/>
      <c r="H145" s="45"/>
      <c r="I145" s="7"/>
    </row>
    <row r="146" spans="1:9" x14ac:dyDescent="0.25">
      <c r="A146" s="9"/>
      <c r="B146" s="10"/>
      <c r="C146" s="10"/>
      <c r="D146" s="11"/>
      <c r="E146" s="11"/>
      <c r="F146" s="10"/>
      <c r="G146" s="18"/>
      <c r="H146" s="45"/>
      <c r="I146" s="7"/>
    </row>
    <row r="147" spans="1:9" x14ac:dyDescent="0.25">
      <c r="A147" s="9"/>
      <c r="B147" s="10"/>
      <c r="C147" s="10"/>
      <c r="D147" s="11"/>
      <c r="E147" s="11"/>
      <c r="F147" s="10"/>
      <c r="G147" s="18"/>
      <c r="H147" s="45"/>
      <c r="I147" s="7"/>
    </row>
    <row r="148" spans="1:9" x14ac:dyDescent="0.25">
      <c r="A148" s="9"/>
      <c r="B148" s="10"/>
      <c r="C148" s="10"/>
      <c r="D148" s="11"/>
      <c r="E148" s="11"/>
      <c r="F148" s="10"/>
      <c r="G148" s="18"/>
      <c r="H148" s="45"/>
      <c r="I148" s="7"/>
    </row>
    <row r="149" spans="1:9" x14ac:dyDescent="0.25">
      <c r="A149" s="9"/>
      <c r="B149" s="10"/>
      <c r="C149" s="10"/>
      <c r="D149" s="11"/>
      <c r="E149" s="11"/>
      <c r="F149" s="10"/>
      <c r="G149" s="18"/>
      <c r="H149" s="45"/>
      <c r="I149" s="7"/>
    </row>
    <row r="150" spans="1:9" x14ac:dyDescent="0.25">
      <c r="A150" s="9"/>
      <c r="B150" s="10"/>
      <c r="C150" s="10"/>
      <c r="D150" s="11"/>
      <c r="E150" s="11"/>
      <c r="F150" s="10"/>
      <c r="G150" s="18"/>
      <c r="H150" s="45"/>
      <c r="I150" s="7"/>
    </row>
    <row r="151" spans="1:9" x14ac:dyDescent="0.25">
      <c r="A151" s="9"/>
      <c r="B151" s="10"/>
      <c r="C151" s="10"/>
      <c r="D151" s="11"/>
      <c r="E151" s="11"/>
      <c r="F151" s="10"/>
      <c r="G151" s="18"/>
      <c r="H151" s="45"/>
      <c r="I151" s="7"/>
    </row>
    <row r="152" spans="1:9" x14ac:dyDescent="0.25">
      <c r="A152" s="9"/>
      <c r="B152" s="10"/>
      <c r="C152" s="10"/>
      <c r="D152" s="11"/>
      <c r="E152" s="11"/>
      <c r="F152" s="10"/>
      <c r="G152" s="18"/>
      <c r="H152" s="45"/>
      <c r="I152" s="7"/>
    </row>
    <row r="153" spans="1:9" x14ac:dyDescent="0.25">
      <c r="A153" s="9"/>
      <c r="B153" s="10"/>
      <c r="C153" s="10"/>
      <c r="D153" s="11"/>
      <c r="E153" s="11"/>
      <c r="F153" s="10"/>
      <c r="G153" s="18"/>
      <c r="H153" s="45"/>
      <c r="I153" s="7"/>
    </row>
    <row r="154" spans="1:9" x14ac:dyDescent="0.25">
      <c r="A154" s="9"/>
      <c r="B154" s="10"/>
      <c r="C154" s="10"/>
      <c r="D154" s="11"/>
      <c r="E154" s="11"/>
      <c r="F154" s="10"/>
      <c r="G154" s="18"/>
      <c r="H154" s="45"/>
      <c r="I154" s="7"/>
    </row>
    <row r="155" spans="1:9" x14ac:dyDescent="0.25">
      <c r="A155" s="9"/>
      <c r="B155" s="10"/>
      <c r="C155" s="10"/>
      <c r="D155" s="11"/>
      <c r="E155" s="11"/>
      <c r="F155" s="10"/>
      <c r="G155" s="18"/>
      <c r="H155" s="45"/>
      <c r="I155" s="7"/>
    </row>
    <row r="156" spans="1:9" x14ac:dyDescent="0.25">
      <c r="A156" s="9"/>
      <c r="B156" s="10"/>
      <c r="C156" s="10"/>
      <c r="D156" s="11"/>
      <c r="E156" s="11"/>
      <c r="F156" s="10"/>
      <c r="G156" s="18"/>
      <c r="H156" s="45"/>
      <c r="I156" s="7"/>
    </row>
    <row r="157" spans="1:9" x14ac:dyDescent="0.25">
      <c r="A157" s="9"/>
      <c r="B157" s="10"/>
      <c r="C157" s="10"/>
      <c r="D157" s="11"/>
      <c r="E157" s="11"/>
      <c r="F157" s="10"/>
      <c r="G157" s="18"/>
      <c r="H157" s="45"/>
      <c r="I157" s="7"/>
    </row>
    <row r="158" spans="1:9" x14ac:dyDescent="0.25">
      <c r="A158" s="9"/>
      <c r="B158" s="10"/>
      <c r="C158" s="10"/>
      <c r="D158" s="11"/>
      <c r="E158" s="11"/>
      <c r="F158" s="10"/>
      <c r="G158" s="18"/>
      <c r="H158" s="45"/>
      <c r="I158" s="7"/>
    </row>
    <row r="159" spans="1:9" x14ac:dyDescent="0.25">
      <c r="A159" s="9"/>
      <c r="B159" s="10"/>
      <c r="C159" s="10"/>
      <c r="D159" s="11"/>
      <c r="E159" s="11"/>
      <c r="F159" s="10"/>
      <c r="G159" s="18"/>
      <c r="H159" s="45"/>
      <c r="I159" s="7"/>
    </row>
    <row r="160" spans="1:9" x14ac:dyDescent="0.25">
      <c r="A160" s="9"/>
      <c r="B160" s="10"/>
      <c r="C160" s="10"/>
      <c r="D160" s="11"/>
      <c r="E160" s="11"/>
      <c r="F160" s="10"/>
      <c r="G160" s="18"/>
      <c r="H160" s="45"/>
      <c r="I160" s="7"/>
    </row>
    <row r="161" spans="1:9" x14ac:dyDescent="0.25">
      <c r="A161" s="9"/>
      <c r="B161" s="10"/>
      <c r="C161" s="10"/>
      <c r="D161" s="11"/>
      <c r="E161" s="11"/>
      <c r="F161" s="10"/>
      <c r="G161" s="18"/>
      <c r="H161" s="45"/>
      <c r="I161" s="7"/>
    </row>
    <row r="162" spans="1:9" x14ac:dyDescent="0.25">
      <c r="A162" s="9"/>
      <c r="B162" s="10"/>
      <c r="C162" s="10"/>
      <c r="D162" s="11"/>
      <c r="E162" s="11"/>
      <c r="F162" s="10"/>
      <c r="G162" s="18"/>
      <c r="H162" s="45"/>
      <c r="I162" s="7"/>
    </row>
    <row r="163" spans="1:9" x14ac:dyDescent="0.25">
      <c r="A163" s="9"/>
      <c r="B163" s="10"/>
      <c r="C163" s="10"/>
      <c r="D163" s="11"/>
      <c r="E163" s="11"/>
      <c r="F163" s="10"/>
      <c r="G163" s="18"/>
      <c r="H163" s="45"/>
      <c r="I163" s="7"/>
    </row>
    <row r="164" spans="1:9" x14ac:dyDescent="0.25">
      <c r="A164" s="9"/>
      <c r="B164" s="10"/>
      <c r="C164" s="10"/>
      <c r="D164" s="11"/>
      <c r="E164" s="11"/>
      <c r="F164" s="10"/>
      <c r="G164" s="18"/>
      <c r="H164" s="45"/>
      <c r="I164" s="7"/>
    </row>
    <row r="165" spans="1:9" x14ac:dyDescent="0.25">
      <c r="A165" s="9"/>
      <c r="B165" s="10"/>
      <c r="C165" s="10"/>
      <c r="D165" s="11"/>
      <c r="E165" s="11"/>
      <c r="F165" s="10"/>
      <c r="G165" s="18"/>
      <c r="H165" s="45"/>
      <c r="I165" s="7"/>
    </row>
    <row r="166" spans="1:9" x14ac:dyDescent="0.25">
      <c r="A166" s="9"/>
      <c r="B166" s="10"/>
      <c r="C166" s="10"/>
      <c r="D166" s="11"/>
      <c r="E166" s="11"/>
      <c r="F166" s="10"/>
      <c r="G166" s="18"/>
      <c r="H166" s="45"/>
      <c r="I166" s="7"/>
    </row>
    <row r="167" spans="1:9" x14ac:dyDescent="0.25">
      <c r="A167" s="9"/>
      <c r="B167" s="10"/>
      <c r="C167" s="10"/>
      <c r="D167" s="11"/>
      <c r="E167" s="11"/>
      <c r="F167" s="10"/>
      <c r="G167" s="18"/>
      <c r="H167" s="45"/>
      <c r="I167" s="7"/>
    </row>
    <row r="168" spans="1:9" x14ac:dyDescent="0.25">
      <c r="A168" s="9"/>
      <c r="B168" s="10"/>
      <c r="C168" s="10"/>
      <c r="D168" s="11"/>
      <c r="E168" s="11"/>
      <c r="F168" s="10"/>
      <c r="G168" s="18"/>
      <c r="H168" s="45"/>
      <c r="I168" s="7"/>
    </row>
    <row r="169" spans="1:9" x14ac:dyDescent="0.25">
      <c r="A169" s="9"/>
      <c r="B169" s="10"/>
      <c r="C169" s="10"/>
      <c r="D169" s="11"/>
      <c r="E169" s="11"/>
      <c r="F169" s="10"/>
      <c r="G169" s="18"/>
      <c r="H169" s="45"/>
      <c r="I169" s="7"/>
    </row>
    <row r="170" spans="1:9" x14ac:dyDescent="0.25">
      <c r="A170" s="9"/>
      <c r="B170" s="10"/>
      <c r="C170" s="10"/>
      <c r="D170" s="11"/>
      <c r="E170" s="11"/>
      <c r="F170" s="10"/>
      <c r="G170" s="18"/>
      <c r="H170" s="45"/>
      <c r="I170" s="7"/>
    </row>
    <row r="171" spans="1:9" x14ac:dyDescent="0.25">
      <c r="A171" s="9"/>
      <c r="B171" s="10"/>
      <c r="C171" s="10"/>
      <c r="D171" s="11"/>
      <c r="E171" s="11"/>
      <c r="F171" s="10"/>
      <c r="G171" s="18"/>
      <c r="H171" s="45"/>
      <c r="I171" s="7"/>
    </row>
    <row r="172" spans="1:9" x14ac:dyDescent="0.25">
      <c r="A172" s="9"/>
      <c r="B172" s="10"/>
      <c r="C172" s="10"/>
      <c r="D172" s="11"/>
      <c r="E172" s="11"/>
      <c r="F172" s="10"/>
      <c r="G172" s="18"/>
      <c r="H172" s="45"/>
      <c r="I172" s="7"/>
    </row>
    <row r="173" spans="1:9" x14ac:dyDescent="0.25">
      <c r="A173" s="9"/>
      <c r="B173" s="10"/>
      <c r="C173" s="10"/>
      <c r="D173" s="11"/>
      <c r="E173" s="11"/>
      <c r="F173" s="10"/>
      <c r="G173" s="18"/>
      <c r="H173" s="45"/>
      <c r="I173" s="7"/>
    </row>
    <row r="174" spans="1:9" x14ac:dyDescent="0.25">
      <c r="A174" s="9"/>
      <c r="B174" s="10"/>
      <c r="C174" s="10"/>
      <c r="D174" s="11"/>
      <c r="E174" s="11"/>
      <c r="F174" s="10"/>
      <c r="G174" s="18"/>
      <c r="H174" s="45"/>
      <c r="I174" s="7"/>
    </row>
    <row r="175" spans="1:9" x14ac:dyDescent="0.25">
      <c r="A175" s="9"/>
      <c r="B175" s="10"/>
      <c r="C175" s="10"/>
      <c r="D175" s="11"/>
      <c r="E175" s="11"/>
      <c r="F175" s="10"/>
      <c r="G175" s="18"/>
      <c r="H175" s="45"/>
      <c r="I175" s="7"/>
    </row>
    <row r="176" spans="1:9" x14ac:dyDescent="0.25">
      <c r="A176" s="9"/>
      <c r="B176" s="10"/>
      <c r="C176" s="10"/>
      <c r="D176" s="11"/>
      <c r="E176" s="11"/>
      <c r="F176" s="10"/>
      <c r="G176" s="18"/>
      <c r="H176" s="45"/>
      <c r="I176" s="7"/>
    </row>
    <row r="177" spans="1:9" x14ac:dyDescent="0.25">
      <c r="A177" s="9"/>
      <c r="B177" s="10"/>
      <c r="C177" s="10"/>
      <c r="D177" s="11"/>
      <c r="E177" s="11"/>
      <c r="F177" s="10"/>
      <c r="G177" s="18"/>
      <c r="H177" s="45"/>
      <c r="I177" s="7"/>
    </row>
    <row r="178" spans="1:9" x14ac:dyDescent="0.25">
      <c r="A178" s="9"/>
      <c r="B178" s="10"/>
      <c r="C178" s="10"/>
      <c r="D178" s="11"/>
      <c r="E178" s="11"/>
      <c r="F178" s="10"/>
      <c r="G178" s="18"/>
      <c r="H178" s="45"/>
      <c r="I178" s="7"/>
    </row>
    <row r="179" spans="1:9" x14ac:dyDescent="0.25">
      <c r="A179" s="9"/>
      <c r="B179" s="10"/>
      <c r="C179" s="10"/>
      <c r="D179" s="11"/>
      <c r="E179" s="11"/>
      <c r="F179" s="10"/>
      <c r="G179" s="18"/>
      <c r="H179" s="45"/>
      <c r="I179" s="7"/>
    </row>
    <row r="180" spans="1:9" x14ac:dyDescent="0.25">
      <c r="A180" s="9"/>
      <c r="B180" s="10"/>
      <c r="C180" s="10"/>
      <c r="D180" s="11"/>
      <c r="E180" s="11"/>
      <c r="F180" s="10"/>
      <c r="G180" s="18"/>
      <c r="H180" s="45"/>
      <c r="I180" s="7"/>
    </row>
    <row r="181" spans="1:9" x14ac:dyDescent="0.25">
      <c r="A181" s="9"/>
      <c r="B181" s="10"/>
      <c r="C181" s="10"/>
      <c r="D181" s="11"/>
      <c r="E181" s="11"/>
      <c r="F181" s="10"/>
      <c r="G181" s="18"/>
      <c r="H181" s="45"/>
      <c r="I181" s="7"/>
    </row>
    <row r="182" spans="1:9" x14ac:dyDescent="0.25">
      <c r="A182" s="9"/>
      <c r="B182" s="10"/>
      <c r="C182" s="10"/>
      <c r="D182" s="11"/>
      <c r="E182" s="11"/>
      <c r="F182" s="10"/>
      <c r="G182" s="18"/>
      <c r="H182" s="45"/>
      <c r="I182" s="7"/>
    </row>
    <row r="183" spans="1:9" x14ac:dyDescent="0.25">
      <c r="A183" s="9"/>
      <c r="B183" s="10"/>
      <c r="C183" s="10"/>
      <c r="D183" s="11"/>
      <c r="E183" s="11"/>
      <c r="F183" s="10"/>
      <c r="G183" s="18"/>
      <c r="H183" s="45"/>
      <c r="I183" s="7"/>
    </row>
    <row r="184" spans="1:9" x14ac:dyDescent="0.25">
      <c r="A184" s="9"/>
      <c r="B184" s="10"/>
      <c r="C184" s="10"/>
      <c r="D184" s="11"/>
      <c r="E184" s="11"/>
      <c r="F184" s="10"/>
      <c r="G184" s="18"/>
      <c r="H184" s="45"/>
      <c r="I184" s="7"/>
    </row>
    <row r="185" spans="1:9" x14ac:dyDescent="0.25">
      <c r="A185" s="9"/>
      <c r="B185" s="10"/>
      <c r="C185" s="10"/>
      <c r="D185" s="11"/>
      <c r="E185" s="11"/>
      <c r="F185" s="10"/>
      <c r="G185" s="18"/>
      <c r="H185" s="45"/>
      <c r="I185" s="7"/>
    </row>
    <row r="186" spans="1:9" x14ac:dyDescent="0.25">
      <c r="A186" s="9"/>
      <c r="B186" s="10"/>
      <c r="C186" s="10"/>
      <c r="D186" s="11"/>
      <c r="E186" s="11"/>
      <c r="F186" s="10"/>
      <c r="G186" s="18"/>
      <c r="H186" s="45"/>
      <c r="I186" s="7"/>
    </row>
    <row r="187" spans="1:9" x14ac:dyDescent="0.25">
      <c r="A187" s="9"/>
      <c r="B187" s="10"/>
      <c r="C187" s="10"/>
      <c r="D187" s="11"/>
      <c r="E187" s="11"/>
      <c r="F187" s="10"/>
      <c r="G187" s="18"/>
      <c r="H187" s="45"/>
      <c r="I187" s="7"/>
    </row>
    <row r="188" spans="1:9" x14ac:dyDescent="0.25">
      <c r="A188" s="9"/>
      <c r="B188" s="10"/>
      <c r="C188" s="10"/>
      <c r="D188" s="11"/>
      <c r="E188" s="11"/>
      <c r="F188" s="10"/>
      <c r="G188" s="18"/>
      <c r="H188" s="45"/>
      <c r="I188" s="7"/>
    </row>
    <row r="189" spans="1:9" x14ac:dyDescent="0.25">
      <c r="A189" s="9"/>
      <c r="B189" s="10"/>
      <c r="C189" s="10"/>
      <c r="D189" s="11"/>
      <c r="E189" s="11"/>
      <c r="F189" s="10"/>
      <c r="G189" s="18"/>
      <c r="H189" s="45"/>
      <c r="I189" s="7"/>
    </row>
    <row r="190" spans="1:9" x14ac:dyDescent="0.25">
      <c r="A190" s="9"/>
      <c r="B190" s="10"/>
      <c r="C190" s="10"/>
      <c r="D190" s="11"/>
      <c r="E190" s="11"/>
      <c r="F190" s="10"/>
      <c r="G190" s="18"/>
      <c r="H190" s="45"/>
      <c r="I190" s="7"/>
    </row>
    <row r="191" spans="1:9" x14ac:dyDescent="0.25">
      <c r="A191" s="9"/>
      <c r="B191" s="10"/>
      <c r="C191" s="10"/>
      <c r="D191" s="11"/>
      <c r="E191" s="11"/>
      <c r="F191" s="10"/>
      <c r="G191" s="18"/>
      <c r="H191" s="45"/>
      <c r="I191" s="7"/>
    </row>
    <row r="192" spans="1:9" x14ac:dyDescent="0.25">
      <c r="A192" s="9"/>
      <c r="B192" s="10"/>
      <c r="C192" s="10"/>
      <c r="D192" s="11"/>
      <c r="E192" s="11"/>
      <c r="F192" s="10"/>
      <c r="G192" s="18"/>
      <c r="H192" s="45"/>
      <c r="I192" s="7"/>
    </row>
    <row r="193" spans="1:9" x14ac:dyDescent="0.25">
      <c r="A193" s="9"/>
      <c r="B193" s="10"/>
      <c r="C193" s="10"/>
      <c r="D193" s="11"/>
      <c r="E193" s="11"/>
      <c r="F193" s="10"/>
      <c r="G193" s="18"/>
      <c r="H193" s="45"/>
      <c r="I193" s="7"/>
    </row>
    <row r="194" spans="1:9" x14ac:dyDescent="0.25">
      <c r="A194" s="9"/>
      <c r="B194" s="10"/>
      <c r="C194" s="10"/>
      <c r="D194" s="11"/>
      <c r="E194" s="11"/>
      <c r="F194" s="10"/>
      <c r="G194" s="18"/>
      <c r="H194" s="45"/>
      <c r="I194" s="7"/>
    </row>
    <row r="195" spans="1:9" x14ac:dyDescent="0.25">
      <c r="A195" s="9"/>
      <c r="B195" s="10"/>
      <c r="C195" s="10"/>
      <c r="D195" s="11"/>
      <c r="E195" s="11"/>
      <c r="F195" s="10"/>
      <c r="G195" s="18"/>
      <c r="H195" s="45"/>
      <c r="I195" s="7"/>
    </row>
    <row r="196" spans="1:9" x14ac:dyDescent="0.25">
      <c r="A196" s="9"/>
      <c r="B196" s="10"/>
      <c r="C196" s="10"/>
      <c r="D196" s="11"/>
      <c r="E196" s="11"/>
      <c r="F196" s="10"/>
      <c r="G196" s="18"/>
      <c r="H196" s="45"/>
      <c r="I196" s="7"/>
    </row>
    <row r="197" spans="1:9" x14ac:dyDescent="0.25">
      <c r="A197" s="9"/>
      <c r="B197" s="10"/>
      <c r="C197" s="10"/>
      <c r="D197" s="11"/>
      <c r="E197" s="11"/>
      <c r="F197" s="10"/>
      <c r="G197" s="18"/>
      <c r="H197" s="45"/>
      <c r="I197" s="7"/>
    </row>
    <row r="198" spans="1:9" x14ac:dyDescent="0.25">
      <c r="A198" s="9"/>
      <c r="B198" s="10"/>
      <c r="C198" s="10"/>
      <c r="D198" s="11"/>
      <c r="E198" s="11"/>
      <c r="F198" s="10"/>
      <c r="G198" s="18"/>
      <c r="H198" s="45"/>
      <c r="I198" s="7"/>
    </row>
    <row r="199" spans="1:9" x14ac:dyDescent="0.25">
      <c r="A199" s="9"/>
      <c r="B199" s="10"/>
      <c r="C199" s="10"/>
      <c r="D199" s="11"/>
      <c r="E199" s="11"/>
      <c r="F199" s="10"/>
      <c r="G199" s="18"/>
      <c r="H199" s="45"/>
      <c r="I199" s="7"/>
    </row>
    <row r="200" spans="1:9" x14ac:dyDescent="0.25">
      <c r="A200" s="9"/>
      <c r="B200" s="10"/>
      <c r="C200" s="10"/>
      <c r="D200" s="11"/>
      <c r="E200" s="11"/>
      <c r="F200" s="10"/>
      <c r="G200" s="18"/>
      <c r="H200" s="45"/>
      <c r="I200" s="7"/>
    </row>
    <row r="201" spans="1:9" x14ac:dyDescent="0.25">
      <c r="A201" s="9"/>
      <c r="B201" s="10"/>
      <c r="C201" s="10"/>
      <c r="D201" s="11"/>
      <c r="E201" s="11"/>
      <c r="F201" s="10"/>
      <c r="G201" s="18"/>
      <c r="H201" s="45"/>
      <c r="I201" s="7"/>
    </row>
    <row r="202" spans="1:9" x14ac:dyDescent="0.25">
      <c r="A202" s="9"/>
      <c r="B202" s="10"/>
      <c r="C202" s="10"/>
      <c r="D202" s="11"/>
      <c r="E202" s="11"/>
      <c r="F202" s="10"/>
      <c r="G202" s="18"/>
      <c r="H202" s="45"/>
      <c r="I202" s="7"/>
    </row>
    <row r="203" spans="1:9" x14ac:dyDescent="0.25">
      <c r="A203" s="9"/>
      <c r="B203" s="10"/>
      <c r="C203" s="10"/>
      <c r="D203" s="11"/>
      <c r="E203" s="11"/>
      <c r="F203" s="10"/>
      <c r="G203" s="18"/>
      <c r="H203" s="45"/>
      <c r="I203" s="7"/>
    </row>
    <row r="204" spans="1:9" x14ac:dyDescent="0.25">
      <c r="A204" s="9"/>
      <c r="B204" s="10"/>
      <c r="C204" s="10"/>
      <c r="D204" s="11"/>
      <c r="E204" s="11"/>
      <c r="F204" s="10"/>
      <c r="G204" s="18"/>
      <c r="H204" s="45"/>
      <c r="I204" s="7"/>
    </row>
    <row r="205" spans="1:9" x14ac:dyDescent="0.25">
      <c r="A205" s="9"/>
      <c r="B205" s="10"/>
      <c r="C205" s="10"/>
      <c r="D205" s="11"/>
      <c r="E205" s="11"/>
      <c r="F205" s="10"/>
      <c r="G205" s="18"/>
      <c r="H205" s="45"/>
      <c r="I205" s="7"/>
    </row>
    <row r="206" spans="1:9" x14ac:dyDescent="0.25">
      <c r="A206" s="9"/>
      <c r="B206" s="10"/>
      <c r="C206" s="10"/>
      <c r="D206" s="11"/>
      <c r="E206" s="11"/>
      <c r="F206" s="10"/>
      <c r="G206" s="18"/>
      <c r="H206" s="45"/>
      <c r="I206" s="7"/>
    </row>
    <row r="207" spans="1:9" x14ac:dyDescent="0.25">
      <c r="A207" s="9"/>
      <c r="B207" s="10"/>
      <c r="C207" s="10"/>
      <c r="D207" s="11"/>
      <c r="E207" s="11"/>
      <c r="F207" s="10"/>
      <c r="G207" s="18"/>
      <c r="H207" s="45"/>
      <c r="I207" s="7"/>
    </row>
    <row r="208" spans="1:9" x14ac:dyDescent="0.25">
      <c r="A208" s="9"/>
      <c r="B208" s="10"/>
      <c r="C208" s="10"/>
      <c r="D208" s="11"/>
      <c r="E208" s="11"/>
      <c r="F208" s="10"/>
      <c r="G208" s="18"/>
      <c r="H208" s="45"/>
      <c r="I208" s="7"/>
    </row>
    <row r="209" spans="1:9" x14ac:dyDescent="0.25">
      <c r="A209" s="9"/>
      <c r="B209" s="10"/>
      <c r="C209" s="10"/>
      <c r="D209" s="11"/>
      <c r="E209" s="11"/>
      <c r="F209" s="10"/>
      <c r="G209" s="18"/>
      <c r="H209" s="45"/>
      <c r="I209" s="7"/>
    </row>
    <row r="210" spans="1:9" x14ac:dyDescent="0.25">
      <c r="A210" s="9"/>
      <c r="B210" s="10"/>
      <c r="C210" s="10"/>
      <c r="D210" s="11"/>
      <c r="E210" s="11"/>
      <c r="F210" s="10"/>
      <c r="G210" s="18"/>
      <c r="H210" s="45"/>
      <c r="I210" s="7"/>
    </row>
    <row r="211" spans="1:9" x14ac:dyDescent="0.25">
      <c r="A211" s="12"/>
      <c r="B211" s="10"/>
      <c r="C211" s="10"/>
      <c r="D211" s="10"/>
      <c r="E211" s="10"/>
      <c r="F211" s="10"/>
      <c r="G211" s="18"/>
      <c r="H211" s="45"/>
      <c r="I211" s="7"/>
    </row>
    <row r="212" spans="1:9" x14ac:dyDescent="0.25">
      <c r="A212" s="12"/>
      <c r="B212" s="10"/>
      <c r="C212" s="10"/>
      <c r="D212" s="10"/>
      <c r="E212" s="10"/>
      <c r="F212" s="10"/>
      <c r="G212" s="18"/>
      <c r="H212" s="45"/>
      <c r="I212" s="7"/>
    </row>
    <row r="213" spans="1:9" x14ac:dyDescent="0.25">
      <c r="A213" s="13"/>
      <c r="B213" s="13"/>
      <c r="C213" s="13"/>
      <c r="D213" s="13"/>
      <c r="E213" s="13"/>
      <c r="F213" s="13"/>
      <c r="G213" s="18"/>
      <c r="H213" s="46"/>
      <c r="I213" s="7"/>
    </row>
    <row r="214" spans="1:9" x14ac:dyDescent="0.25">
      <c r="A214" s="13"/>
      <c r="B214" s="7"/>
      <c r="C214" s="7"/>
      <c r="D214" s="7"/>
      <c r="E214" s="7"/>
      <c r="F214" s="7"/>
      <c r="I214" s="7"/>
    </row>
    <row r="215" spans="1:9" x14ac:dyDescent="0.25">
      <c r="A215" s="13"/>
    </row>
    <row r="216" spans="1:9" x14ac:dyDescent="0.25">
      <c r="A216" s="13"/>
    </row>
    <row r="217" spans="1:9" x14ac:dyDescent="0.25">
      <c r="A217" s="13"/>
    </row>
    <row r="218" spans="1:9" x14ac:dyDescent="0.25">
      <c r="A218" s="13"/>
    </row>
    <row r="219" spans="1:9" x14ac:dyDescent="0.25">
      <c r="A219" s="13"/>
    </row>
    <row r="220" spans="1:9" x14ac:dyDescent="0.25">
      <c r="A220" s="13"/>
    </row>
    <row r="221" spans="1:9" x14ac:dyDescent="0.25">
      <c r="A221" s="13"/>
    </row>
    <row r="222" spans="1:9" x14ac:dyDescent="0.25">
      <c r="A222" s="13"/>
    </row>
    <row r="223" spans="1:9" x14ac:dyDescent="0.25">
      <c r="A223" s="13"/>
    </row>
    <row r="224" spans="1:9" x14ac:dyDescent="0.25">
      <c r="A224" s="13"/>
    </row>
    <row r="225" spans="1:1" x14ac:dyDescent="0.25">
      <c r="A225" s="13"/>
    </row>
    <row r="226" spans="1:1" x14ac:dyDescent="0.25">
      <c r="A226" s="13"/>
    </row>
    <row r="227" spans="1:1" x14ac:dyDescent="0.25">
      <c r="A227" s="13"/>
    </row>
    <row r="228" spans="1:1" x14ac:dyDescent="0.25">
      <c r="A228" s="13"/>
    </row>
    <row r="229" spans="1:1" x14ac:dyDescent="0.25">
      <c r="A229" s="13"/>
    </row>
    <row r="230" spans="1:1" x14ac:dyDescent="0.25">
      <c r="A230" s="13"/>
    </row>
    <row r="231" spans="1:1" x14ac:dyDescent="0.25">
      <c r="A231" s="13"/>
    </row>
    <row r="232" spans="1:1" x14ac:dyDescent="0.25">
      <c r="A232" s="13"/>
    </row>
    <row r="233" spans="1:1" x14ac:dyDescent="0.25">
      <c r="A233" s="13"/>
    </row>
    <row r="234" spans="1:1" x14ac:dyDescent="0.25">
      <c r="A234" s="13"/>
    </row>
    <row r="235" spans="1:1" x14ac:dyDescent="0.25">
      <c r="A235" s="13"/>
    </row>
    <row r="236" spans="1:1" x14ac:dyDescent="0.25">
      <c r="A236" s="13"/>
    </row>
    <row r="237" spans="1:1" x14ac:dyDescent="0.25">
      <c r="A237" s="13"/>
    </row>
    <row r="238" spans="1:1" x14ac:dyDescent="0.25">
      <c r="A238" s="13"/>
    </row>
    <row r="239" spans="1:1" x14ac:dyDescent="0.25">
      <c r="A239" s="13"/>
    </row>
    <row r="240" spans="1:1" x14ac:dyDescent="0.25">
      <c r="A240" s="13"/>
    </row>
    <row r="241" spans="1:1" x14ac:dyDescent="0.25">
      <c r="A241" s="13"/>
    </row>
    <row r="242" spans="1:1" x14ac:dyDescent="0.25">
      <c r="A242" s="13"/>
    </row>
    <row r="243" spans="1:1" x14ac:dyDescent="0.25">
      <c r="A243" s="13"/>
    </row>
    <row r="244" spans="1:1" x14ac:dyDescent="0.25">
      <c r="A244" s="13"/>
    </row>
    <row r="245" spans="1:1" x14ac:dyDescent="0.25">
      <c r="A245" s="13"/>
    </row>
    <row r="246" spans="1:1" x14ac:dyDescent="0.25">
      <c r="A246" s="13"/>
    </row>
    <row r="247" spans="1:1" x14ac:dyDescent="0.25">
      <c r="A247" s="13"/>
    </row>
    <row r="248" spans="1:1" x14ac:dyDescent="0.25">
      <c r="A248" s="13"/>
    </row>
    <row r="249" spans="1:1" x14ac:dyDescent="0.25">
      <c r="A249" s="13"/>
    </row>
    <row r="250" spans="1:1" x14ac:dyDescent="0.25">
      <c r="A250" s="13"/>
    </row>
    <row r="251" spans="1:1" x14ac:dyDescent="0.25">
      <c r="A251" s="13"/>
    </row>
    <row r="252" spans="1:1" x14ac:dyDescent="0.25">
      <c r="A252" s="13"/>
    </row>
    <row r="253" spans="1:1" x14ac:dyDescent="0.25">
      <c r="A253" s="13"/>
    </row>
    <row r="254" spans="1:1" x14ac:dyDescent="0.25">
      <c r="A254" s="13"/>
    </row>
    <row r="255" spans="1:1" x14ac:dyDescent="0.25">
      <c r="A255" s="13"/>
    </row>
    <row r="256" spans="1:1" x14ac:dyDescent="0.25">
      <c r="A256" s="13"/>
    </row>
    <row r="257" spans="1:1" x14ac:dyDescent="0.25">
      <c r="A257" s="13"/>
    </row>
    <row r="258" spans="1:1" x14ac:dyDescent="0.25">
      <c r="A258" s="13"/>
    </row>
    <row r="259" spans="1:1" x14ac:dyDescent="0.25">
      <c r="A259" s="13"/>
    </row>
    <row r="260" spans="1:1" x14ac:dyDescent="0.25">
      <c r="A260" s="13"/>
    </row>
    <row r="261" spans="1:1" x14ac:dyDescent="0.25">
      <c r="A261" s="13"/>
    </row>
    <row r="262" spans="1:1" x14ac:dyDescent="0.25">
      <c r="A262" s="13"/>
    </row>
    <row r="263" spans="1:1" x14ac:dyDescent="0.25">
      <c r="A263" s="13"/>
    </row>
    <row r="264" spans="1:1" x14ac:dyDescent="0.25">
      <c r="A264" s="13"/>
    </row>
    <row r="265" spans="1:1" x14ac:dyDescent="0.25">
      <c r="A265" s="13"/>
    </row>
    <row r="266" spans="1:1" x14ac:dyDescent="0.25">
      <c r="A266" s="13"/>
    </row>
    <row r="267" spans="1:1" x14ac:dyDescent="0.25">
      <c r="A267" s="13"/>
    </row>
    <row r="268" spans="1:1" x14ac:dyDescent="0.25">
      <c r="A268" s="13"/>
    </row>
    <row r="269" spans="1:1" x14ac:dyDescent="0.25">
      <c r="A269" s="13"/>
    </row>
  </sheetData>
  <phoneticPr fontId="3" type="noConversion"/>
  <pageMargins left="0.25" right="0.25" top="0.75" bottom="0.75" header="0.3" footer="0.3"/>
  <pageSetup scale="92" orientation="portrait" r:id="rId1"/>
  <headerFooter>
    <oddHeader>&amp;R&amp;G</oddHeader>
    <oddFooter xml:space="preserve">&amp;L&amp;9*&amp;8 Jurisdiction/State %iles for a target area are not calculated if there are fewer than 11 hospitals with reportable data
  for the target area in a Jurisdiction/State.
Source: Medicare PPS Inpatient Discharge Data&amp;R&amp;8Worksheet: &amp;A
File: &amp;F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D51-A4CE-4112-91B3-60DC9B035E01}">
  <sheetPr>
    <pageSetUpPr fitToPage="1"/>
  </sheetPr>
  <dimension ref="A1:K28"/>
  <sheetViews>
    <sheetView showGridLines="0" workbookViewId="0"/>
  </sheetViews>
  <sheetFormatPr defaultColWidth="8.81640625" defaultRowHeight="15" x14ac:dyDescent="0.25"/>
  <cols>
    <col min="1" max="9" width="14.08984375" style="49" customWidth="1"/>
    <col min="10" max="16384" width="8.81640625" style="49"/>
  </cols>
  <sheetData>
    <row r="1" spans="1:11" ht="17.399999999999999" x14ac:dyDescent="0.3">
      <c r="A1" s="48" t="s">
        <v>18</v>
      </c>
    </row>
    <row r="2" spans="1:11" ht="17.399999999999999" x14ac:dyDescent="0.3">
      <c r="A2" s="48" t="s">
        <v>41</v>
      </c>
    </row>
    <row r="3" spans="1:11" ht="17.399999999999999" x14ac:dyDescent="0.3">
      <c r="A3" s="134">
        <v>123456</v>
      </c>
    </row>
    <row r="5" spans="1:11" ht="15.6" x14ac:dyDescent="0.3">
      <c r="A5" s="50" t="s">
        <v>186</v>
      </c>
    </row>
    <row r="6" spans="1:11" ht="100.2" customHeight="1" x14ac:dyDescent="0.3">
      <c r="A6" s="51" t="s">
        <v>42</v>
      </c>
      <c r="B6" s="51" t="s">
        <v>43</v>
      </c>
      <c r="C6" s="51" t="s">
        <v>44</v>
      </c>
      <c r="D6" s="51" t="s">
        <v>45</v>
      </c>
      <c r="E6" s="51" t="s">
        <v>46</v>
      </c>
      <c r="F6" s="51" t="s">
        <v>47</v>
      </c>
      <c r="G6" s="51" t="s">
        <v>48</v>
      </c>
      <c r="H6" s="51" t="s">
        <v>49</v>
      </c>
      <c r="I6" s="51" t="s">
        <v>50</v>
      </c>
    </row>
    <row r="7" spans="1:11" x14ac:dyDescent="0.25">
      <c r="A7" s="52" t="s">
        <v>118</v>
      </c>
      <c r="B7" s="52" t="s">
        <v>119</v>
      </c>
      <c r="C7" s="53">
        <v>0.15497076023391812</v>
      </c>
      <c r="D7" s="54">
        <v>106</v>
      </c>
      <c r="E7" s="54">
        <v>684</v>
      </c>
      <c r="F7" s="55">
        <v>11.9</v>
      </c>
      <c r="G7" s="55">
        <v>12.3</v>
      </c>
      <c r="H7" s="56">
        <v>23521</v>
      </c>
      <c r="I7" s="56">
        <v>2788496</v>
      </c>
      <c r="K7" s="135"/>
    </row>
    <row r="8" spans="1:11" ht="15" customHeight="1" x14ac:dyDescent="0.3">
      <c r="A8" s="52" t="s">
        <v>120</v>
      </c>
      <c r="B8" s="52" t="s">
        <v>123</v>
      </c>
      <c r="C8" s="136">
        <v>0.27086183310533518</v>
      </c>
      <c r="D8" s="54">
        <v>198</v>
      </c>
      <c r="E8" s="54">
        <v>731</v>
      </c>
      <c r="F8" s="55">
        <v>12.4</v>
      </c>
      <c r="G8" s="55">
        <v>13.2</v>
      </c>
      <c r="H8" s="56">
        <v>28966</v>
      </c>
      <c r="I8" s="56">
        <v>3487177</v>
      </c>
      <c r="K8" s="135"/>
    </row>
    <row r="9" spans="1:11" ht="15" customHeight="1" x14ac:dyDescent="0.3">
      <c r="A9" s="52" t="s">
        <v>121</v>
      </c>
      <c r="B9" s="52" t="s">
        <v>123</v>
      </c>
      <c r="C9" s="136">
        <v>0.29353233830845771</v>
      </c>
      <c r="D9" s="54">
        <v>236</v>
      </c>
      <c r="E9" s="54">
        <v>804</v>
      </c>
      <c r="F9" s="55">
        <v>14.9</v>
      </c>
      <c r="G9" s="55">
        <v>15.3</v>
      </c>
      <c r="H9" s="56">
        <v>36762</v>
      </c>
      <c r="I9" s="56">
        <v>4678056</v>
      </c>
      <c r="K9" s="135"/>
    </row>
    <row r="11" spans="1:11" ht="15.6" x14ac:dyDescent="0.3">
      <c r="A11" s="106" t="s">
        <v>51</v>
      </c>
    </row>
    <row r="12" spans="1:11" ht="15.6" x14ac:dyDescent="0.3">
      <c r="A12" s="50" t="s">
        <v>52</v>
      </c>
    </row>
    <row r="13" spans="1:11" x14ac:dyDescent="0.25">
      <c r="A13" s="49" t="s">
        <v>53</v>
      </c>
    </row>
    <row r="14" spans="1:11" x14ac:dyDescent="0.25">
      <c r="A14" s="49" t="s">
        <v>54</v>
      </c>
    </row>
    <row r="15" spans="1:11" x14ac:dyDescent="0.25">
      <c r="A15" s="49" t="s">
        <v>55</v>
      </c>
    </row>
    <row r="16" spans="1:11" x14ac:dyDescent="0.25">
      <c r="A16" s="59"/>
    </row>
    <row r="17" spans="1:5" x14ac:dyDescent="0.25">
      <c r="A17" s="59"/>
    </row>
    <row r="18" spans="1:5" ht="15.6" x14ac:dyDescent="0.3">
      <c r="A18" s="50" t="s">
        <v>187</v>
      </c>
    </row>
    <row r="19" spans="1:5" ht="75" customHeight="1" x14ac:dyDescent="0.3">
      <c r="A19" s="51" t="s">
        <v>42</v>
      </c>
      <c r="B19" s="60" t="s">
        <v>56</v>
      </c>
      <c r="C19" s="51" t="s">
        <v>57</v>
      </c>
      <c r="D19" s="51" t="s">
        <v>58</v>
      </c>
      <c r="E19" s="51" t="s">
        <v>44</v>
      </c>
    </row>
    <row r="20" spans="1:5" x14ac:dyDescent="0.25">
      <c r="A20" s="52" t="s">
        <v>118</v>
      </c>
      <c r="B20" s="53">
        <v>0.22700000000000001</v>
      </c>
      <c r="C20" s="53">
        <v>0.224</v>
      </c>
      <c r="D20" s="53">
        <v>0.22900000000000001</v>
      </c>
      <c r="E20" s="53">
        <v>0.15497076023391812</v>
      </c>
    </row>
    <row r="21" spans="1:5" ht="15" customHeight="1" x14ac:dyDescent="0.3">
      <c r="A21" s="52" t="s">
        <v>120</v>
      </c>
      <c r="B21" s="53">
        <v>0.22900000000000001</v>
      </c>
      <c r="C21" s="53">
        <v>0.246</v>
      </c>
      <c r="D21" s="53">
        <v>0.246</v>
      </c>
      <c r="E21" s="136">
        <v>0.27086183310533518</v>
      </c>
    </row>
    <row r="22" spans="1:5" ht="15" customHeight="1" x14ac:dyDescent="0.3">
      <c r="A22" s="52" t="s">
        <v>121</v>
      </c>
      <c r="B22" s="53">
        <v>0.22500000000000001</v>
      </c>
      <c r="C22" s="53">
        <v>0.23200000000000001</v>
      </c>
      <c r="D22" s="53">
        <v>0.26300000000000001</v>
      </c>
      <c r="E22" s="136">
        <v>0.29353233830845771</v>
      </c>
    </row>
    <row r="23" spans="1:5" x14ac:dyDescent="0.25">
      <c r="B23" s="61"/>
      <c r="C23" s="61"/>
      <c r="D23" s="61"/>
    </row>
    <row r="24" spans="1:5" ht="15.6" x14ac:dyDescent="0.3">
      <c r="A24" s="106" t="s">
        <v>59</v>
      </c>
      <c r="B24" s="61"/>
      <c r="C24" s="61"/>
      <c r="D24" s="61"/>
    </row>
    <row r="25" spans="1:5" x14ac:dyDescent="0.25">
      <c r="A25" s="49" t="s">
        <v>60</v>
      </c>
      <c r="B25" s="61"/>
      <c r="C25" s="61"/>
      <c r="D25" s="61"/>
    </row>
    <row r="26" spans="1:5" x14ac:dyDescent="0.25">
      <c r="A26" s="49" t="s">
        <v>61</v>
      </c>
      <c r="B26" s="61"/>
      <c r="C26" s="61"/>
      <c r="D26" s="61"/>
    </row>
    <row r="28" spans="1:5" x14ac:dyDescent="0.25">
      <c r="A28" s="49" t="s">
        <v>122</v>
      </c>
    </row>
  </sheetData>
  <pageMargins left="0.7" right="0.7" top="0.75" bottom="0.75" header="0.3" footer="0.3"/>
  <pageSetup scale="6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6E25-DD79-4B0D-AA26-CD5B28C7F747}">
  <sheetPr>
    <pageSetUpPr fitToPage="1"/>
  </sheetPr>
  <dimension ref="A1:K29"/>
  <sheetViews>
    <sheetView showGridLines="0" workbookViewId="0"/>
  </sheetViews>
  <sheetFormatPr defaultColWidth="8.81640625" defaultRowHeight="15" x14ac:dyDescent="0.25"/>
  <cols>
    <col min="1" max="4" width="14.08984375" style="49" customWidth="1"/>
    <col min="5" max="5" width="15" style="49" customWidth="1"/>
    <col min="6" max="9" width="14.08984375" style="49" customWidth="1"/>
    <col min="10" max="16384" width="8.81640625" style="49"/>
  </cols>
  <sheetData>
    <row r="1" spans="1:11" ht="17.399999999999999" x14ac:dyDescent="0.3">
      <c r="A1" s="48" t="s">
        <v>18</v>
      </c>
    </row>
    <row r="2" spans="1:11" ht="17.399999999999999" x14ac:dyDescent="0.3">
      <c r="A2" s="48" t="s">
        <v>62</v>
      </c>
    </row>
    <row r="3" spans="1:11" ht="17.399999999999999" x14ac:dyDescent="0.3">
      <c r="A3" s="134">
        <v>123456</v>
      </c>
    </row>
    <row r="5" spans="1:11" ht="15.6" x14ac:dyDescent="0.3">
      <c r="A5" s="50" t="s">
        <v>188</v>
      </c>
    </row>
    <row r="6" spans="1:11" ht="100.2" customHeight="1" x14ac:dyDescent="0.3">
      <c r="A6" s="51" t="s">
        <v>42</v>
      </c>
      <c r="B6" s="51" t="s">
        <v>43</v>
      </c>
      <c r="C6" s="51" t="s">
        <v>44</v>
      </c>
      <c r="D6" s="51" t="s">
        <v>45</v>
      </c>
      <c r="E6" s="51" t="s">
        <v>46</v>
      </c>
      <c r="F6" s="51" t="s">
        <v>47</v>
      </c>
      <c r="G6" s="51" t="s">
        <v>48</v>
      </c>
      <c r="H6" s="51" t="s">
        <v>49</v>
      </c>
      <c r="I6" s="51" t="s">
        <v>50</v>
      </c>
    </row>
    <row r="7" spans="1:11" x14ac:dyDescent="0.25">
      <c r="A7" s="52" t="s">
        <v>118</v>
      </c>
      <c r="B7" s="52" t="s">
        <v>119</v>
      </c>
      <c r="C7" s="53">
        <v>2.6315789473684209E-2</v>
      </c>
      <c r="D7" s="54">
        <v>18</v>
      </c>
      <c r="E7" s="54">
        <v>684</v>
      </c>
      <c r="F7" s="55">
        <v>8.1999999999999993</v>
      </c>
      <c r="G7" s="55">
        <v>12.3</v>
      </c>
      <c r="H7" s="56">
        <v>19455</v>
      </c>
      <c r="I7" s="56">
        <v>350794</v>
      </c>
      <c r="K7" s="135"/>
    </row>
    <row r="8" spans="1:11" ht="15" customHeight="1" x14ac:dyDescent="0.25">
      <c r="A8" s="52" t="s">
        <v>120</v>
      </c>
      <c r="B8" s="52" t="s">
        <v>119</v>
      </c>
      <c r="C8" s="53">
        <v>3.2831737346101231E-2</v>
      </c>
      <c r="D8" s="54">
        <v>24</v>
      </c>
      <c r="E8" s="54">
        <v>731</v>
      </c>
      <c r="F8" s="55">
        <v>8.9</v>
      </c>
      <c r="G8" s="55">
        <v>13.2</v>
      </c>
      <c r="H8" s="56">
        <v>23866</v>
      </c>
      <c r="I8" s="56">
        <v>489994</v>
      </c>
      <c r="K8" s="135"/>
    </row>
    <row r="9" spans="1:11" ht="15" customHeight="1" x14ac:dyDescent="0.25">
      <c r="A9" s="52" t="s">
        <v>121</v>
      </c>
      <c r="B9" s="52" t="s">
        <v>119</v>
      </c>
      <c r="C9" s="53">
        <v>3.7313432835820892E-2</v>
      </c>
      <c r="D9" s="54">
        <v>30</v>
      </c>
      <c r="E9" s="54">
        <v>804</v>
      </c>
      <c r="F9" s="55">
        <v>9</v>
      </c>
      <c r="G9" s="55">
        <v>15.3</v>
      </c>
      <c r="H9" s="56">
        <v>24876</v>
      </c>
      <c r="I9" s="56">
        <v>491899</v>
      </c>
      <c r="K9" s="135"/>
    </row>
    <row r="11" spans="1:11" ht="15.6" x14ac:dyDescent="0.3">
      <c r="A11" s="106" t="s">
        <v>51</v>
      </c>
    </row>
    <row r="12" spans="1:11" ht="15.6" x14ac:dyDescent="0.3">
      <c r="A12" s="50" t="s">
        <v>52</v>
      </c>
    </row>
    <row r="13" spans="1:11" x14ac:dyDescent="0.25">
      <c r="A13" s="49" t="s">
        <v>115</v>
      </c>
    </row>
    <row r="14" spans="1:11" x14ac:dyDescent="0.25">
      <c r="A14" s="49" t="s">
        <v>63</v>
      </c>
    </row>
    <row r="15" spans="1:11" x14ac:dyDescent="0.25">
      <c r="A15" s="49" t="s">
        <v>64</v>
      </c>
    </row>
    <row r="16" spans="1:11" x14ac:dyDescent="0.25">
      <c r="A16" s="49" t="s">
        <v>65</v>
      </c>
    </row>
    <row r="17" spans="1:5" x14ac:dyDescent="0.25">
      <c r="A17" s="59"/>
    </row>
    <row r="18" spans="1:5" x14ac:dyDescent="0.25">
      <c r="A18" s="59"/>
    </row>
    <row r="19" spans="1:5" ht="15.6" x14ac:dyDescent="0.3">
      <c r="A19" s="50" t="s">
        <v>189</v>
      </c>
    </row>
    <row r="20" spans="1:5" ht="75" customHeight="1" x14ac:dyDescent="0.3">
      <c r="A20" s="51" t="s">
        <v>42</v>
      </c>
      <c r="B20" s="60" t="s">
        <v>56</v>
      </c>
      <c r="C20" s="51" t="s">
        <v>57</v>
      </c>
      <c r="D20" s="51" t="s">
        <v>58</v>
      </c>
      <c r="E20" s="51" t="s">
        <v>44</v>
      </c>
    </row>
    <row r="21" spans="1:5" x14ac:dyDescent="0.25">
      <c r="A21" s="52" t="s">
        <v>118</v>
      </c>
      <c r="B21" s="53">
        <v>6.3E-2</v>
      </c>
      <c r="C21" s="53">
        <v>7.6999999999999999E-2</v>
      </c>
      <c r="D21" s="53">
        <v>4.9000000000000002E-2</v>
      </c>
      <c r="E21" s="53">
        <v>2.6315789473684209E-2</v>
      </c>
    </row>
    <row r="22" spans="1:5" ht="15" customHeight="1" x14ac:dyDescent="0.25">
      <c r="A22" s="52" t="s">
        <v>120</v>
      </c>
      <c r="B22" s="53">
        <v>6.6000000000000003E-2</v>
      </c>
      <c r="C22" s="53">
        <v>0.06</v>
      </c>
      <c r="D22" s="53">
        <v>5.7000000000000002E-2</v>
      </c>
      <c r="E22" s="53">
        <v>3.2831737346101231E-2</v>
      </c>
    </row>
    <row r="23" spans="1:5" ht="15" customHeight="1" x14ac:dyDescent="0.25">
      <c r="A23" s="52" t="s">
        <v>121</v>
      </c>
      <c r="B23" s="53">
        <v>5.5E-2</v>
      </c>
      <c r="C23" s="53">
        <v>4.8000000000000001E-2</v>
      </c>
      <c r="D23" s="53">
        <v>4.9000000000000002E-2</v>
      </c>
      <c r="E23" s="53">
        <v>3.7313432835820892E-2</v>
      </c>
    </row>
    <row r="25" spans="1:5" ht="15.6" x14ac:dyDescent="0.3">
      <c r="A25" s="57" t="s">
        <v>66</v>
      </c>
      <c r="B25" s="61"/>
      <c r="C25" s="61"/>
      <c r="D25" s="61"/>
    </row>
    <row r="26" spans="1:5" x14ac:dyDescent="0.25">
      <c r="A26" s="49" t="s">
        <v>60</v>
      </c>
      <c r="B26" s="61"/>
      <c r="C26" s="61"/>
      <c r="D26" s="61"/>
    </row>
    <row r="27" spans="1:5" x14ac:dyDescent="0.25">
      <c r="A27" s="49" t="s">
        <v>61</v>
      </c>
      <c r="B27" s="61"/>
      <c r="C27" s="61"/>
      <c r="D27" s="61"/>
    </row>
    <row r="29" spans="1:5" x14ac:dyDescent="0.25">
      <c r="A29" s="49" t="s">
        <v>122</v>
      </c>
    </row>
  </sheetData>
  <pageMargins left="0.7" right="0.7" top="0.75" bottom="0.75" header="0.3" footer="0.3"/>
  <pageSetup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12EE-6D75-4AAC-9A99-A1B5C50F4F53}">
  <sheetPr>
    <pageSetUpPr fitToPage="1"/>
  </sheetPr>
  <dimension ref="A1:K29"/>
  <sheetViews>
    <sheetView showGridLines="0" workbookViewId="0"/>
  </sheetViews>
  <sheetFormatPr defaultColWidth="8.81640625" defaultRowHeight="15" x14ac:dyDescent="0.25"/>
  <cols>
    <col min="1" max="10" width="14.08984375" style="49" customWidth="1"/>
    <col min="11" max="16384" width="8.81640625" style="49"/>
  </cols>
  <sheetData>
    <row r="1" spans="1:11" ht="17.399999999999999" x14ac:dyDescent="0.3">
      <c r="A1" s="48" t="s">
        <v>18</v>
      </c>
    </row>
    <row r="2" spans="1:11" ht="17.399999999999999" x14ac:dyDescent="0.3">
      <c r="A2" s="48" t="s">
        <v>67</v>
      </c>
    </row>
    <row r="3" spans="1:11" ht="17.399999999999999" x14ac:dyDescent="0.3">
      <c r="A3" s="134">
        <v>123456</v>
      </c>
    </row>
    <row r="5" spans="1:11" ht="15.6" x14ac:dyDescent="0.3">
      <c r="A5" s="50" t="s">
        <v>190</v>
      </c>
    </row>
    <row r="6" spans="1:11" ht="100.2" customHeight="1" x14ac:dyDescent="0.3">
      <c r="A6" s="51" t="s">
        <v>42</v>
      </c>
      <c r="B6" s="51" t="s">
        <v>43</v>
      </c>
      <c r="C6" s="51" t="s">
        <v>44</v>
      </c>
      <c r="D6" s="51" t="s">
        <v>45</v>
      </c>
      <c r="E6" s="51" t="s">
        <v>46</v>
      </c>
      <c r="F6" s="51" t="s">
        <v>47</v>
      </c>
      <c r="G6" s="51" t="s">
        <v>48</v>
      </c>
      <c r="H6" s="51" t="s">
        <v>49</v>
      </c>
      <c r="I6" s="51" t="s">
        <v>50</v>
      </c>
    </row>
    <row r="7" spans="1:11" ht="15.6" x14ac:dyDescent="0.3">
      <c r="A7" s="52" t="s">
        <v>118</v>
      </c>
      <c r="B7" s="52" t="s">
        <v>123</v>
      </c>
      <c r="C7" s="132">
        <v>0.41374269005847952</v>
      </c>
      <c r="D7" s="54">
        <v>283</v>
      </c>
      <c r="E7" s="54">
        <v>684</v>
      </c>
      <c r="F7" s="55">
        <v>20.5</v>
      </c>
      <c r="G7" s="55">
        <v>12.3</v>
      </c>
      <c r="H7" s="56">
        <v>41766</v>
      </c>
      <c r="I7" s="56">
        <v>18668906</v>
      </c>
      <c r="K7" s="135"/>
    </row>
    <row r="8" spans="1:11" ht="15" customHeight="1" x14ac:dyDescent="0.3">
      <c r="A8" s="52" t="s">
        <v>120</v>
      </c>
      <c r="B8" s="52" t="s">
        <v>123</v>
      </c>
      <c r="C8" s="132">
        <v>0.48837209302325579</v>
      </c>
      <c r="D8" s="54">
        <v>357</v>
      </c>
      <c r="E8" s="54">
        <v>731</v>
      </c>
      <c r="F8" s="55">
        <v>17.5</v>
      </c>
      <c r="G8" s="55">
        <v>13.2</v>
      </c>
      <c r="H8" s="56">
        <v>40193</v>
      </c>
      <c r="I8" s="56">
        <v>14993969</v>
      </c>
      <c r="K8" s="135"/>
    </row>
    <row r="9" spans="1:11" ht="15" customHeight="1" x14ac:dyDescent="0.25">
      <c r="A9" s="52" t="s">
        <v>121</v>
      </c>
      <c r="B9" s="52" t="s">
        <v>119</v>
      </c>
      <c r="C9" s="53">
        <v>0.34328358208955223</v>
      </c>
      <c r="D9" s="54">
        <v>276</v>
      </c>
      <c r="E9" s="54">
        <v>804</v>
      </c>
      <c r="F9" s="55">
        <v>16.2</v>
      </c>
      <c r="G9" s="55">
        <v>15.3</v>
      </c>
      <c r="H9" s="56">
        <v>38199</v>
      </c>
      <c r="I9" s="56">
        <v>8919046</v>
      </c>
      <c r="K9" s="135"/>
    </row>
    <row r="11" spans="1:11" ht="15.6" x14ac:dyDescent="0.3">
      <c r="A11" s="106" t="s">
        <v>68</v>
      </c>
    </row>
    <row r="12" spans="1:11" ht="15.6" x14ac:dyDescent="0.3">
      <c r="A12" s="50" t="s">
        <v>52</v>
      </c>
    </row>
    <row r="13" spans="1:11" x14ac:dyDescent="0.25">
      <c r="A13" s="49" t="s">
        <v>69</v>
      </c>
    </row>
    <row r="14" spans="1:11" x14ac:dyDescent="0.25">
      <c r="A14" s="49" t="s">
        <v>70</v>
      </c>
    </row>
    <row r="15" spans="1:11" x14ac:dyDescent="0.25">
      <c r="A15" s="49" t="s">
        <v>71</v>
      </c>
    </row>
    <row r="16" spans="1:11" x14ac:dyDescent="0.25">
      <c r="A16" s="59"/>
    </row>
    <row r="17" spans="1:8" x14ac:dyDescent="0.25">
      <c r="A17" s="59"/>
    </row>
    <row r="18" spans="1:8" ht="15.6" x14ac:dyDescent="0.3">
      <c r="A18" s="50" t="s">
        <v>191</v>
      </c>
    </row>
    <row r="19" spans="1:8" ht="75" customHeight="1" x14ac:dyDescent="0.3">
      <c r="A19" s="51" t="s">
        <v>42</v>
      </c>
      <c r="B19" s="60" t="s">
        <v>56</v>
      </c>
      <c r="C19" s="51" t="s">
        <v>57</v>
      </c>
      <c r="D19" s="51" t="s">
        <v>58</v>
      </c>
      <c r="E19" s="51" t="s">
        <v>44</v>
      </c>
    </row>
    <row r="20" spans="1:8" ht="15.6" x14ac:dyDescent="0.3">
      <c r="A20" s="52" t="s">
        <v>118</v>
      </c>
      <c r="B20" s="53">
        <v>0.30199999999999999</v>
      </c>
      <c r="C20" s="53">
        <v>0.24199999999999999</v>
      </c>
      <c r="D20" s="53">
        <v>0.30599999999999999</v>
      </c>
      <c r="E20" s="133">
        <v>0.41374269005847952</v>
      </c>
    </row>
    <row r="21" spans="1:8" ht="15" customHeight="1" x14ac:dyDescent="0.3">
      <c r="A21" s="52" t="s">
        <v>120</v>
      </c>
      <c r="B21" s="53">
        <v>0.38900000000000001</v>
      </c>
      <c r="C21" s="53">
        <v>0.245</v>
      </c>
      <c r="D21" s="53">
        <v>0.624</v>
      </c>
      <c r="E21" s="133">
        <v>0.48837209302325579</v>
      </c>
    </row>
    <row r="22" spans="1:8" ht="15" customHeight="1" x14ac:dyDescent="0.25">
      <c r="A22" s="52" t="s">
        <v>121</v>
      </c>
      <c r="B22" s="53">
        <v>0.35199999999999998</v>
      </c>
      <c r="C22" s="53">
        <v>0.22</v>
      </c>
      <c r="D22" s="53">
        <v>0.22</v>
      </c>
      <c r="E22" s="53">
        <v>0.34328358208955223</v>
      </c>
    </row>
    <row r="23" spans="1:8" x14ac:dyDescent="0.25">
      <c r="B23" s="61"/>
      <c r="C23" s="61"/>
      <c r="D23" s="61"/>
      <c r="E23" s="61"/>
      <c r="F23" s="61"/>
      <c r="G23" s="61"/>
      <c r="H23" s="61"/>
    </row>
    <row r="24" spans="1:8" ht="15.6" x14ac:dyDescent="0.3">
      <c r="A24" s="57" t="s">
        <v>66</v>
      </c>
      <c r="B24" s="61"/>
      <c r="C24" s="61"/>
      <c r="D24" s="61"/>
      <c r="E24" s="61"/>
      <c r="F24" s="61"/>
      <c r="G24" s="61"/>
      <c r="H24" s="61"/>
    </row>
    <row r="25" spans="1:8" x14ac:dyDescent="0.25">
      <c r="A25" s="49" t="s">
        <v>60</v>
      </c>
      <c r="B25" s="61"/>
      <c r="C25" s="61"/>
      <c r="D25" s="61"/>
      <c r="E25" s="61"/>
      <c r="F25" s="61"/>
      <c r="G25" s="61"/>
      <c r="H25" s="61"/>
    </row>
    <row r="26" spans="1:8" x14ac:dyDescent="0.25">
      <c r="A26" s="49" t="s">
        <v>61</v>
      </c>
      <c r="B26" s="61"/>
      <c r="C26" s="61"/>
      <c r="D26" s="61"/>
      <c r="E26" s="61"/>
      <c r="F26" s="61"/>
      <c r="G26" s="61"/>
      <c r="H26" s="61"/>
    </row>
    <row r="29" spans="1:8" x14ac:dyDescent="0.25">
      <c r="A29" s="49" t="s">
        <v>122</v>
      </c>
    </row>
  </sheetData>
  <pageMargins left="0.7" right="0.7" top="0.75" bottom="0.75" header="0.3" footer="0.3"/>
  <pageSetup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8782-844D-47EB-90DC-5986049DF0C7}">
  <sheetPr>
    <pageSetUpPr fitToPage="1"/>
  </sheetPr>
  <dimension ref="A1:K30"/>
  <sheetViews>
    <sheetView showGridLines="0" workbookViewId="0"/>
  </sheetViews>
  <sheetFormatPr defaultColWidth="8.81640625" defaultRowHeight="15" x14ac:dyDescent="0.25"/>
  <cols>
    <col min="1" max="10" width="14.08984375" style="49" customWidth="1"/>
    <col min="11" max="16384" width="8.81640625" style="49"/>
  </cols>
  <sheetData>
    <row r="1" spans="1:11" ht="17.399999999999999" x14ac:dyDescent="0.3">
      <c r="A1" s="48" t="s">
        <v>18</v>
      </c>
    </row>
    <row r="2" spans="1:11" ht="17.399999999999999" x14ac:dyDescent="0.3">
      <c r="A2" s="48" t="s">
        <v>72</v>
      </c>
    </row>
    <row r="3" spans="1:11" ht="17.399999999999999" x14ac:dyDescent="0.3">
      <c r="A3" s="134">
        <v>123456</v>
      </c>
    </row>
    <row r="5" spans="1:11" ht="15.6" x14ac:dyDescent="0.3">
      <c r="A5" s="50" t="s">
        <v>192</v>
      </c>
    </row>
    <row r="6" spans="1:11" ht="100.2" customHeight="1" x14ac:dyDescent="0.3">
      <c r="A6" s="51" t="s">
        <v>42</v>
      </c>
      <c r="B6" s="51" t="s">
        <v>43</v>
      </c>
      <c r="C6" s="51" t="s">
        <v>44</v>
      </c>
      <c r="D6" s="51" t="s">
        <v>45</v>
      </c>
      <c r="E6" s="51" t="s">
        <v>46</v>
      </c>
      <c r="F6" s="51" t="s">
        <v>47</v>
      </c>
      <c r="G6" s="51" t="s">
        <v>48</v>
      </c>
      <c r="H6" s="51" t="s">
        <v>49</v>
      </c>
      <c r="I6" s="51" t="s">
        <v>50</v>
      </c>
    </row>
    <row r="7" spans="1:11" x14ac:dyDescent="0.25">
      <c r="A7" s="52" t="s">
        <v>118</v>
      </c>
      <c r="B7" s="52" t="s">
        <v>119</v>
      </c>
      <c r="C7" s="53">
        <v>0.13233082706766916</v>
      </c>
      <c r="D7" s="54">
        <v>88</v>
      </c>
      <c r="E7" s="54">
        <v>665</v>
      </c>
      <c r="F7" s="55">
        <v>18.8</v>
      </c>
      <c r="G7" s="55">
        <v>15.3</v>
      </c>
      <c r="H7" s="56">
        <v>38425</v>
      </c>
      <c r="I7" s="56">
        <v>2914454</v>
      </c>
      <c r="K7" s="135"/>
    </row>
    <row r="8" spans="1:11" ht="15" customHeight="1" x14ac:dyDescent="0.25">
      <c r="A8" s="52" t="s">
        <v>120</v>
      </c>
      <c r="B8" s="52" t="s">
        <v>119</v>
      </c>
      <c r="C8" s="53">
        <v>0.12693935119887165</v>
      </c>
      <c r="D8" s="54">
        <v>90</v>
      </c>
      <c r="E8" s="54">
        <v>709</v>
      </c>
      <c r="F8" s="55">
        <v>14.3</v>
      </c>
      <c r="G8" s="55">
        <v>13.3</v>
      </c>
      <c r="H8" s="56">
        <v>33688</v>
      </c>
      <c r="I8" s="56">
        <v>3071672</v>
      </c>
      <c r="K8" s="135"/>
    </row>
    <row r="9" spans="1:11" ht="15" customHeight="1" x14ac:dyDescent="0.25">
      <c r="A9" s="52" t="s">
        <v>121</v>
      </c>
      <c r="B9" s="52" t="s">
        <v>119</v>
      </c>
      <c r="C9" s="53">
        <v>0.1251596424010217</v>
      </c>
      <c r="D9" s="54">
        <v>98</v>
      </c>
      <c r="E9" s="54">
        <v>783</v>
      </c>
      <c r="F9" s="55">
        <v>15</v>
      </c>
      <c r="G9" s="55">
        <v>14.5</v>
      </c>
      <c r="H9" s="56">
        <v>32455</v>
      </c>
      <c r="I9" s="56">
        <v>3232329</v>
      </c>
      <c r="K9" s="135"/>
    </row>
    <row r="11" spans="1:11" s="57" customFormat="1" ht="15.6" x14ac:dyDescent="0.3">
      <c r="A11" s="106" t="s">
        <v>51</v>
      </c>
    </row>
    <row r="12" spans="1:11" s="57" customFormat="1" ht="15.6" x14ac:dyDescent="0.3">
      <c r="A12" s="58" t="s">
        <v>52</v>
      </c>
    </row>
    <row r="13" spans="1:11" s="57" customFormat="1" x14ac:dyDescent="0.25">
      <c r="A13" s="57" t="s">
        <v>73</v>
      </c>
    </row>
    <row r="14" spans="1:11" s="57" customFormat="1" x14ac:dyDescent="0.25">
      <c r="A14" s="57" t="s">
        <v>74</v>
      </c>
    </row>
    <row r="15" spans="1:11" s="57" customFormat="1" x14ac:dyDescent="0.25">
      <c r="A15" s="57" t="s">
        <v>75</v>
      </c>
    </row>
    <row r="16" spans="1:11" s="57" customFormat="1" x14ac:dyDescent="0.25">
      <c r="A16" s="57" t="s">
        <v>76</v>
      </c>
    </row>
    <row r="17" spans="1:8" x14ac:dyDescent="0.25">
      <c r="A17" s="49" t="s">
        <v>77</v>
      </c>
    </row>
    <row r="19" spans="1:8" x14ac:dyDescent="0.25">
      <c r="A19" s="59"/>
    </row>
    <row r="20" spans="1:8" ht="15.6" x14ac:dyDescent="0.3">
      <c r="A20" s="50" t="s">
        <v>193</v>
      </c>
    </row>
    <row r="21" spans="1:8" ht="75" customHeight="1" x14ac:dyDescent="0.3">
      <c r="A21" s="51" t="s">
        <v>42</v>
      </c>
      <c r="B21" s="60" t="s">
        <v>56</v>
      </c>
      <c r="C21" s="51" t="s">
        <v>57</v>
      </c>
      <c r="D21" s="51" t="s">
        <v>58</v>
      </c>
      <c r="E21" s="51" t="s">
        <v>44</v>
      </c>
    </row>
    <row r="22" spans="1:8" x14ac:dyDescent="0.25">
      <c r="A22" s="52" t="s">
        <v>118</v>
      </c>
      <c r="B22" s="53">
        <v>0.17100000000000001</v>
      </c>
      <c r="C22" s="53">
        <v>0.156</v>
      </c>
      <c r="D22" s="53">
        <v>0.161</v>
      </c>
      <c r="E22" s="53">
        <v>0.13233082706766916</v>
      </c>
    </row>
    <row r="23" spans="1:8" ht="15" customHeight="1" x14ac:dyDescent="0.25">
      <c r="A23" s="52" t="s">
        <v>120</v>
      </c>
      <c r="B23" s="53">
        <v>0.17399999999999999</v>
      </c>
      <c r="C23" s="53">
        <v>0.158</v>
      </c>
      <c r="D23" s="53">
        <v>0.156</v>
      </c>
      <c r="E23" s="53">
        <v>0.12693935119887165</v>
      </c>
    </row>
    <row r="24" spans="1:8" ht="15" customHeight="1" x14ac:dyDescent="0.25">
      <c r="A24" s="52" t="s">
        <v>121</v>
      </c>
      <c r="B24" s="53">
        <v>0.17499999999999999</v>
      </c>
      <c r="C24" s="53">
        <v>0.16300000000000001</v>
      </c>
      <c r="D24" s="53">
        <v>0.16500000000000001</v>
      </c>
      <c r="E24" s="53">
        <v>0.1251596424010217</v>
      </c>
    </row>
    <row r="25" spans="1:8" x14ac:dyDescent="0.25">
      <c r="B25" s="61"/>
      <c r="C25" s="61"/>
      <c r="D25" s="61"/>
      <c r="E25" s="61"/>
      <c r="F25" s="61"/>
      <c r="G25" s="61"/>
      <c r="H25" s="61"/>
    </row>
    <row r="26" spans="1:8" ht="15.6" x14ac:dyDescent="0.3">
      <c r="A26" s="57" t="s">
        <v>78</v>
      </c>
      <c r="B26" s="61"/>
      <c r="C26" s="61"/>
      <c r="D26" s="61"/>
      <c r="E26" s="61"/>
      <c r="F26" s="61"/>
      <c r="G26" s="61"/>
      <c r="H26" s="61"/>
    </row>
    <row r="27" spans="1:8" x14ac:dyDescent="0.25">
      <c r="A27" s="49" t="s">
        <v>60</v>
      </c>
      <c r="B27" s="61"/>
      <c r="C27" s="61"/>
      <c r="D27" s="61"/>
      <c r="E27" s="61"/>
      <c r="F27" s="61"/>
      <c r="G27" s="61"/>
      <c r="H27" s="61"/>
    </row>
    <row r="28" spans="1:8" x14ac:dyDescent="0.25">
      <c r="A28" s="49" t="s">
        <v>61</v>
      </c>
      <c r="B28" s="61"/>
      <c r="C28" s="61"/>
      <c r="D28" s="61"/>
      <c r="E28" s="61"/>
      <c r="F28" s="61"/>
      <c r="G28" s="61"/>
      <c r="H28" s="61"/>
    </row>
    <row r="30" spans="1:8" x14ac:dyDescent="0.25">
      <c r="A30" s="49" t="s">
        <v>122</v>
      </c>
    </row>
  </sheetData>
  <pageMargins left="0.7" right="0.7" top="0.75" bottom="0.75" header="0.3" footer="0.3"/>
  <pageSetup scale="6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D06B-F0E8-4B76-84C3-E99098E4AE95}">
  <sheetPr>
    <pageSetUpPr fitToPage="1"/>
  </sheetPr>
  <dimension ref="A1:I32"/>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18</v>
      </c>
    </row>
    <row r="2" spans="1:9" ht="17.399999999999999" x14ac:dyDescent="0.3">
      <c r="A2" s="48" t="s">
        <v>116</v>
      </c>
    </row>
    <row r="3" spans="1:9" ht="17.399999999999999" x14ac:dyDescent="0.3">
      <c r="A3" s="134">
        <v>123456</v>
      </c>
    </row>
    <row r="5" spans="1:9" ht="15.6" x14ac:dyDescent="0.3">
      <c r="A5" s="50" t="s">
        <v>194</v>
      </c>
    </row>
    <row r="6" spans="1:9" ht="100.2" customHeight="1" x14ac:dyDescent="0.3">
      <c r="A6" s="51" t="s">
        <v>42</v>
      </c>
      <c r="B6" s="51" t="s">
        <v>43</v>
      </c>
      <c r="C6" s="51" t="s">
        <v>44</v>
      </c>
      <c r="D6" s="51" t="s">
        <v>45</v>
      </c>
      <c r="E6" s="51" t="s">
        <v>46</v>
      </c>
      <c r="F6" s="51" t="s">
        <v>47</v>
      </c>
      <c r="G6" s="51" t="s">
        <v>48</v>
      </c>
      <c r="H6" s="51" t="s">
        <v>49</v>
      </c>
      <c r="I6" s="51" t="s">
        <v>50</v>
      </c>
    </row>
    <row r="7" spans="1:9" x14ac:dyDescent="0.25">
      <c r="A7" s="52" t="s">
        <v>118</v>
      </c>
      <c r="B7" s="52" t="s">
        <v>124</v>
      </c>
      <c r="C7" s="53" t="s">
        <v>117</v>
      </c>
      <c r="D7" s="54" t="s">
        <v>117</v>
      </c>
      <c r="E7" s="54" t="s">
        <v>117</v>
      </c>
      <c r="F7" s="55" t="s">
        <v>117</v>
      </c>
      <c r="G7" s="55" t="s">
        <v>117</v>
      </c>
      <c r="H7" s="56" t="s">
        <v>117</v>
      </c>
      <c r="I7" s="56" t="s">
        <v>117</v>
      </c>
    </row>
    <row r="8" spans="1:9" ht="15" customHeight="1" x14ac:dyDescent="0.25">
      <c r="A8" s="52" t="s">
        <v>120</v>
      </c>
      <c r="B8" s="52" t="s">
        <v>124</v>
      </c>
      <c r="C8" s="53" t="s">
        <v>117</v>
      </c>
      <c r="D8" s="54" t="s">
        <v>117</v>
      </c>
      <c r="E8" s="54" t="s">
        <v>117</v>
      </c>
      <c r="F8" s="55" t="s">
        <v>117</v>
      </c>
      <c r="G8" s="55" t="s">
        <v>117</v>
      </c>
      <c r="H8" s="56" t="s">
        <v>117</v>
      </c>
      <c r="I8" s="56" t="s">
        <v>117</v>
      </c>
    </row>
    <row r="9" spans="1:9" ht="15" customHeight="1" x14ac:dyDescent="0.25">
      <c r="A9" s="52" t="s">
        <v>121</v>
      </c>
      <c r="B9" s="52" t="s">
        <v>119</v>
      </c>
      <c r="C9" s="53">
        <v>1.6E-2</v>
      </c>
      <c r="D9" s="54">
        <v>13</v>
      </c>
      <c r="E9" s="54">
        <v>799</v>
      </c>
      <c r="F9" s="55">
        <v>4.7</v>
      </c>
      <c r="G9" s="55">
        <v>14.8</v>
      </c>
      <c r="H9" s="56">
        <v>11904</v>
      </c>
      <c r="I9" s="56">
        <v>142844</v>
      </c>
    </row>
    <row r="11" spans="1:9" s="57" customFormat="1" ht="15.6" x14ac:dyDescent="0.3">
      <c r="A11" s="106" t="s">
        <v>51</v>
      </c>
    </row>
    <row r="12" spans="1:9" s="57" customFormat="1" ht="15.6" x14ac:dyDescent="0.3">
      <c r="A12" s="58" t="s">
        <v>52</v>
      </c>
    </row>
    <row r="13" spans="1:9" s="57" customFormat="1" x14ac:dyDescent="0.25">
      <c r="A13" s="57" t="s">
        <v>79</v>
      </c>
    </row>
    <row r="14" spans="1:9" s="57" customFormat="1" x14ac:dyDescent="0.25">
      <c r="A14" s="57" t="s">
        <v>80</v>
      </c>
    </row>
    <row r="15" spans="1:9" s="57" customFormat="1" x14ac:dyDescent="0.25">
      <c r="A15" s="57" t="s">
        <v>81</v>
      </c>
    </row>
    <row r="16" spans="1:9" s="57" customFormat="1" x14ac:dyDescent="0.25">
      <c r="A16" s="57" t="s">
        <v>82</v>
      </c>
    </row>
    <row r="17" spans="1:8" x14ac:dyDescent="0.25">
      <c r="A17" s="49" t="s">
        <v>83</v>
      </c>
    </row>
    <row r="18" spans="1:8" x14ac:dyDescent="0.25">
      <c r="A18" s="49" t="s">
        <v>84</v>
      </c>
    </row>
    <row r="19" spans="1:8" x14ac:dyDescent="0.25">
      <c r="A19" s="49" t="s">
        <v>85</v>
      </c>
    </row>
    <row r="20" spans="1:8" x14ac:dyDescent="0.25">
      <c r="A20" s="59"/>
    </row>
    <row r="21" spans="1:8" x14ac:dyDescent="0.25">
      <c r="A21" s="59"/>
    </row>
    <row r="22" spans="1:8" ht="15.6" x14ac:dyDescent="0.3">
      <c r="A22" s="50" t="s">
        <v>195</v>
      </c>
    </row>
    <row r="23" spans="1:8" ht="75" customHeight="1" x14ac:dyDescent="0.3">
      <c r="A23" s="51" t="s">
        <v>42</v>
      </c>
      <c r="B23" s="60" t="s">
        <v>56</v>
      </c>
      <c r="C23" s="51" t="s">
        <v>57</v>
      </c>
      <c r="D23" s="51" t="s">
        <v>58</v>
      </c>
      <c r="E23" s="51" t="s">
        <v>44</v>
      </c>
    </row>
    <row r="24" spans="1:8" x14ac:dyDescent="0.25">
      <c r="A24" s="52" t="s">
        <v>118</v>
      </c>
      <c r="B24" s="53">
        <v>2.9000000000000001E-2</v>
      </c>
      <c r="C24" s="53" t="e">
        <f>NA()</f>
        <v>#N/A</v>
      </c>
      <c r="D24" s="53" t="e">
        <f>NA()</f>
        <v>#N/A</v>
      </c>
      <c r="E24" s="53" t="e">
        <f>NA()</f>
        <v>#N/A</v>
      </c>
    </row>
    <row r="25" spans="1:8" ht="15" customHeight="1" x14ac:dyDescent="0.25">
      <c r="A25" s="52" t="s">
        <v>120</v>
      </c>
      <c r="B25" s="53">
        <v>2.8000000000000001E-2</v>
      </c>
      <c r="C25" s="53" t="e">
        <f>NA()</f>
        <v>#N/A</v>
      </c>
      <c r="D25" s="53" t="e">
        <f>NA()</f>
        <v>#N/A</v>
      </c>
      <c r="E25" s="53" t="e">
        <f>NA()</f>
        <v>#N/A</v>
      </c>
    </row>
    <row r="26" spans="1:8" ht="15" customHeight="1" x14ac:dyDescent="0.25">
      <c r="A26" s="52" t="s">
        <v>121</v>
      </c>
      <c r="B26" s="53">
        <v>2.8000000000000001E-2</v>
      </c>
      <c r="C26" s="53" t="e">
        <f>NA()</f>
        <v>#N/A</v>
      </c>
      <c r="D26" s="53" t="e">
        <f>NA()</f>
        <v>#N/A</v>
      </c>
      <c r="E26" s="53">
        <v>1.6E-2</v>
      </c>
    </row>
    <row r="27" spans="1:8" x14ac:dyDescent="0.25">
      <c r="B27" s="61"/>
      <c r="C27" s="61"/>
      <c r="D27" s="61"/>
      <c r="E27" s="61"/>
      <c r="F27" s="61"/>
      <c r="G27" s="61"/>
      <c r="H27" s="61"/>
    </row>
    <row r="28" spans="1:8" ht="15.6" x14ac:dyDescent="0.3">
      <c r="A28" s="57" t="s">
        <v>78</v>
      </c>
      <c r="B28" s="61"/>
      <c r="C28" s="61"/>
      <c r="D28" s="61"/>
      <c r="E28" s="61"/>
      <c r="F28" s="61"/>
      <c r="G28" s="61"/>
      <c r="H28" s="61"/>
    </row>
    <row r="29" spans="1:8" x14ac:dyDescent="0.25">
      <c r="A29" s="49" t="s">
        <v>60</v>
      </c>
      <c r="B29" s="61"/>
      <c r="C29" s="61"/>
      <c r="D29" s="61"/>
      <c r="E29" s="61"/>
      <c r="F29" s="61"/>
      <c r="G29" s="61"/>
      <c r="H29" s="61"/>
    </row>
    <row r="30" spans="1:8" x14ac:dyDescent="0.25">
      <c r="A30" s="49" t="s">
        <v>61</v>
      </c>
      <c r="B30" s="61"/>
      <c r="C30" s="61"/>
      <c r="D30" s="61"/>
      <c r="E30" s="61"/>
      <c r="F30" s="61"/>
      <c r="G30" s="61"/>
      <c r="H30" s="61"/>
    </row>
    <row r="32" spans="1:8" x14ac:dyDescent="0.25">
      <c r="A32" s="49" t="s">
        <v>122</v>
      </c>
    </row>
  </sheetData>
  <pageMargins left="0.7" right="0.7" top="0.75" bottom="0.75" header="0.3" footer="0.3"/>
  <pageSetup scale="6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461F3-E6BF-4E79-BBD7-DD82427BCEFF}">
  <sheetPr>
    <pageSetUpPr fitToPage="1"/>
  </sheetPr>
  <dimension ref="A1:I29"/>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18</v>
      </c>
    </row>
    <row r="2" spans="1:9" ht="17.399999999999999" x14ac:dyDescent="0.3">
      <c r="A2" s="48" t="s">
        <v>5</v>
      </c>
    </row>
    <row r="3" spans="1:9" ht="17.399999999999999" x14ac:dyDescent="0.3">
      <c r="A3" s="134">
        <v>123456</v>
      </c>
    </row>
    <row r="5" spans="1:9" ht="15.6" x14ac:dyDescent="0.3">
      <c r="A5" s="50" t="s">
        <v>196</v>
      </c>
    </row>
    <row r="6" spans="1:9" ht="100.2" customHeight="1" x14ac:dyDescent="0.3">
      <c r="A6" s="51" t="s">
        <v>42</v>
      </c>
      <c r="B6" s="51" t="s">
        <v>43</v>
      </c>
      <c r="C6" s="51" t="s">
        <v>44</v>
      </c>
      <c r="D6" s="51" t="s">
        <v>45</v>
      </c>
      <c r="E6" s="51" t="s">
        <v>46</v>
      </c>
      <c r="F6" s="51" t="s">
        <v>47</v>
      </c>
      <c r="G6" s="51" t="s">
        <v>48</v>
      </c>
      <c r="H6" s="51" t="s">
        <v>49</v>
      </c>
      <c r="I6" s="51" t="s">
        <v>50</v>
      </c>
    </row>
    <row r="7" spans="1:9" x14ac:dyDescent="0.25">
      <c r="A7" s="52" t="s">
        <v>118</v>
      </c>
      <c r="B7" s="52" t="s">
        <v>124</v>
      </c>
      <c r="C7" s="53" t="s">
        <v>117</v>
      </c>
      <c r="D7" s="54" t="s">
        <v>117</v>
      </c>
      <c r="E7" s="54" t="s">
        <v>117</v>
      </c>
      <c r="F7" s="55" t="s">
        <v>117</v>
      </c>
      <c r="G7" s="55" t="s">
        <v>117</v>
      </c>
      <c r="H7" s="56" t="s">
        <v>117</v>
      </c>
      <c r="I7" s="56" t="s">
        <v>117</v>
      </c>
    </row>
    <row r="8" spans="1:9" ht="15" customHeight="1" x14ac:dyDescent="0.25">
      <c r="A8" s="52" t="s">
        <v>120</v>
      </c>
      <c r="B8" s="52" t="s">
        <v>119</v>
      </c>
      <c r="C8" s="53">
        <v>1.4999999999999999E-2</v>
      </c>
      <c r="D8" s="54">
        <v>11</v>
      </c>
      <c r="E8" s="54">
        <v>720</v>
      </c>
      <c r="F8" s="55">
        <v>2</v>
      </c>
      <c r="G8" s="55">
        <v>13.2</v>
      </c>
      <c r="H8" s="56">
        <v>4236</v>
      </c>
      <c r="I8" s="56">
        <v>56599</v>
      </c>
    </row>
    <row r="9" spans="1:9" ht="15" customHeight="1" x14ac:dyDescent="0.25">
      <c r="A9" s="52" t="s">
        <v>121</v>
      </c>
      <c r="B9" s="52" t="s">
        <v>119</v>
      </c>
      <c r="C9" s="53">
        <v>2.5000000000000001E-2</v>
      </c>
      <c r="D9" s="54">
        <v>20</v>
      </c>
      <c r="E9" s="54">
        <v>799</v>
      </c>
      <c r="F9" s="55">
        <v>2.2000000000000002</v>
      </c>
      <c r="G9" s="55">
        <v>14.8</v>
      </c>
      <c r="H9" s="56">
        <v>5128</v>
      </c>
      <c r="I9" s="56">
        <v>102267</v>
      </c>
    </row>
    <row r="11" spans="1:9" ht="15.6" x14ac:dyDescent="0.3">
      <c r="A11" s="106" t="s">
        <v>68</v>
      </c>
    </row>
    <row r="12" spans="1:9" ht="15.6" x14ac:dyDescent="0.3">
      <c r="A12" s="50" t="s">
        <v>52</v>
      </c>
    </row>
    <row r="13" spans="1:9" x14ac:dyDescent="0.25">
      <c r="A13" s="49" t="s">
        <v>86</v>
      </c>
    </row>
    <row r="14" spans="1:9" x14ac:dyDescent="0.25">
      <c r="A14" s="49" t="s">
        <v>87</v>
      </c>
    </row>
    <row r="15" spans="1:9" x14ac:dyDescent="0.25">
      <c r="A15" s="49" t="s">
        <v>88</v>
      </c>
    </row>
    <row r="17" spans="1:8" x14ac:dyDescent="0.25">
      <c r="A17" s="59"/>
    </row>
    <row r="18" spans="1:8" ht="15.6" x14ac:dyDescent="0.3">
      <c r="A18" s="50" t="s">
        <v>197</v>
      </c>
    </row>
    <row r="19" spans="1:8" ht="75" customHeight="1" x14ac:dyDescent="0.3">
      <c r="A19" s="51" t="s">
        <v>42</v>
      </c>
      <c r="B19" s="60" t="s">
        <v>56</v>
      </c>
      <c r="C19" s="51" t="s">
        <v>57</v>
      </c>
      <c r="D19" s="51" t="s">
        <v>58</v>
      </c>
      <c r="E19" s="51" t="s">
        <v>44</v>
      </c>
    </row>
    <row r="20" spans="1:8" x14ac:dyDescent="0.25">
      <c r="A20" s="52" t="s">
        <v>118</v>
      </c>
      <c r="B20" s="53">
        <v>4.3999999999999997E-2</v>
      </c>
      <c r="C20" s="53">
        <v>4.3999999999999997E-2</v>
      </c>
      <c r="D20" s="53">
        <v>4.2000000000000003E-2</v>
      </c>
      <c r="E20" s="53" t="e">
        <f>NA()</f>
        <v>#N/A</v>
      </c>
    </row>
    <row r="21" spans="1:8" ht="15" customHeight="1" x14ac:dyDescent="0.25">
      <c r="A21" s="52" t="s">
        <v>120</v>
      </c>
      <c r="B21" s="53">
        <v>4.3999999999999997E-2</v>
      </c>
      <c r="C21" s="53">
        <v>4.2000000000000003E-2</v>
      </c>
      <c r="D21" s="53" t="e">
        <f>NA()</f>
        <v>#N/A</v>
      </c>
      <c r="E21" s="53">
        <v>1.4999999999999999E-2</v>
      </c>
    </row>
    <row r="22" spans="1:8" ht="15" customHeight="1" x14ac:dyDescent="0.25">
      <c r="A22" s="52" t="s">
        <v>121</v>
      </c>
      <c r="B22" s="53">
        <v>4.3999999999999997E-2</v>
      </c>
      <c r="C22" s="53">
        <v>4.3999999999999997E-2</v>
      </c>
      <c r="D22" s="53" t="e">
        <f>NA()</f>
        <v>#N/A</v>
      </c>
      <c r="E22" s="53">
        <v>2.5000000000000001E-2</v>
      </c>
    </row>
    <row r="23" spans="1:8" x14ac:dyDescent="0.25">
      <c r="B23" s="61"/>
      <c r="C23" s="61"/>
      <c r="D23" s="61"/>
      <c r="E23" s="61"/>
      <c r="F23" s="61"/>
      <c r="G23" s="61"/>
      <c r="H23" s="61"/>
    </row>
    <row r="24" spans="1:8" ht="15.6" x14ac:dyDescent="0.3">
      <c r="A24" s="57" t="s">
        <v>78</v>
      </c>
      <c r="B24" s="61"/>
      <c r="C24" s="61"/>
      <c r="D24" s="61"/>
      <c r="E24" s="61"/>
      <c r="F24" s="61"/>
      <c r="G24" s="61"/>
      <c r="H24" s="61"/>
    </row>
    <row r="25" spans="1:8" x14ac:dyDescent="0.25">
      <c r="A25" s="49" t="s">
        <v>60</v>
      </c>
      <c r="B25" s="61"/>
      <c r="C25" s="61"/>
      <c r="D25" s="61"/>
      <c r="E25" s="61"/>
      <c r="F25" s="61"/>
      <c r="G25" s="61"/>
      <c r="H25" s="61"/>
    </row>
    <row r="26" spans="1:8" x14ac:dyDescent="0.25">
      <c r="A26" s="49" t="s">
        <v>61</v>
      </c>
      <c r="B26" s="61"/>
      <c r="C26" s="61"/>
      <c r="D26" s="61"/>
      <c r="E26" s="61"/>
      <c r="F26" s="61"/>
      <c r="G26" s="61"/>
      <c r="H26" s="61"/>
    </row>
    <row r="29" spans="1:8" x14ac:dyDescent="0.25">
      <c r="A29" s="49" t="s">
        <v>122</v>
      </c>
    </row>
  </sheetData>
  <pageMargins left="0.7" right="0.7" top="0.75" bottom="0.75" header="0.3" footer="0.3"/>
  <pageSetup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6621E50D012F4E9478D67F35548AAA" ma:contentTypeVersion="14" ma:contentTypeDescription="Create a new document." ma:contentTypeScope="" ma:versionID="69d322675cc7693e0d81c29ddce5d053">
  <xsd:schema xmlns:xsd="http://www.w3.org/2001/XMLSchema" xmlns:xs="http://www.w3.org/2001/XMLSchema" xmlns:p="http://schemas.microsoft.com/office/2006/metadata/properties" xmlns:ns2="46f7f057-4a9e-4acc-a442-c37b9f157cd9" xmlns:ns3="4effe8f7-7676-4e8f-843b-65a5a36a660c" targetNamespace="http://schemas.microsoft.com/office/2006/metadata/properties" ma:root="true" ma:fieldsID="ab9e0c9ad3fec01a6f730d9f54d6271f" ns2:_="" ns3:_="">
    <xsd:import namespace="46f7f057-4a9e-4acc-a442-c37b9f157cd9"/>
    <xsd:import namespace="4effe8f7-7676-4e8f-843b-65a5a36a66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DocumentDescrip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057-4a9e-4acc-a442-c37b9f157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6f00f8-b02d-48c9-aaea-464224f841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cumentDescription" ma:index="20" nillable="true" ma:displayName="Document Description" ma:description="This is a generic CMS branded template for documents that are longer than 10 pages (includes a cover page and TOC)." ma:format="Dropdown" ma:internalName="DocumentDescription">
      <xsd:simpleType>
        <xsd:restriction base="dms:Text">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ffe8f7-7676-4e8f-843b-65a5a36a66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6e8e9b-412e-40ee-bb81-4425112efce3}" ma:internalName="TaxCatchAll" ma:showField="CatchAllData" ma:web="4effe8f7-7676-4e8f-843b-65a5a36a66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G I 8 G 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B i P 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j w Z b K I p H u A 4 A A A A R A A A A E w A c A E Z v c m 1 1 b G F z L 1 N l Y 3 R p b 2 4 x L m 0 g o h g A K K A U A A A A A A A A A A A A A A A A A A A A A A A A A A A A K 0 5 N L s n M z 1 M I h t C G 1 g B Q S w E C L Q A U A A I A C A A Y j w Z b 6 6 s 4 S 6 U A A A D 3 A A A A E g A A A A A A A A A A A A A A A A A A A A A A Q 2 9 u Z m l n L 1 B h Y 2 t h Z 2 U u e G 1 s U E s B A i 0 A F A A C A A g A G I 8 G W w / K 6 a u k A A A A 6 Q A A A B M A A A A A A A A A A A A A A A A A 8 Q A A A F t D b 2 5 0 Z W 5 0 X 1 R 5 c G V z X S 5 4 b W x Q S w E C L Q A U A A I A C A A Y j w 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V W L W u v M v 0 q f c P Q W T j p l x w A A A A A C A A A A A A A Q Z g A A A A E A A C A A A A A p 6 E C B 0 3 A / g k N h Y M Z E z Q 8 / s O K g T B Y B o u f 9 b e m G M U g D i Q A A A A A O g A A A A A I A A C A A A A D c 1 r v b z 3 L H 6 2 V 8 u r O C f e / M h d M Q O a W h + J 7 B 6 e 5 y + j R P j F A A A A B B 0 z S 3 C / G l E l v Z S J O g B 2 T N Y Y R a O w m q g 7 0 Y V V F w 1 z y a n N j i x h j H 1 U L E s a p y M 8 6 f N b r h 4 w I z 3 Y X i z v H n S d D e g 6 i 1 P p 7 0 M 2 4 T R z j x 3 8 G W S X 7 n h k A A A A B P v G v l + n J l o 4 f U v 6 y 6 B s M g o 2 n 7 i S N 8 b 3 Q 2 P X E a 8 n C u P v w L 1 0 o g v K 5 8 C 6 m n P g j P L N n v e Z m R B m o J l Q p k w X W i 3 2 P J < / 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f7f057-4a9e-4acc-a442-c37b9f157cd9">
      <Terms xmlns="http://schemas.microsoft.com/office/infopath/2007/PartnerControls"/>
    </lcf76f155ced4ddcb4097134ff3c332f>
    <TaxCatchAll xmlns="4effe8f7-7676-4e8f-843b-65a5a36a660c" xsi:nil="true"/>
    <DocumentDescription xmlns="46f7f057-4a9e-4acc-a442-c37b9f157cd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9DDC82-CF59-4446-A7D0-4B5A6259D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057-4a9e-4acc-a442-c37b9f157cd9"/>
    <ds:schemaRef ds:uri="4effe8f7-7676-4e8f-843b-65a5a36a6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50005F-1165-4FF6-9DAE-2F3A735DBD3F}">
  <ds:schemaRefs>
    <ds:schemaRef ds:uri="http://schemas.microsoft.com/DataMashup"/>
  </ds:schemaRefs>
</ds:datastoreItem>
</file>

<file path=customXml/itemProps3.xml><?xml version="1.0" encoding="utf-8"?>
<ds:datastoreItem xmlns:ds="http://schemas.openxmlformats.org/officeDocument/2006/customXml" ds:itemID="{6057DCF9-4122-48E8-B49D-0C44CD59CB1C}">
  <ds:schemaRefs>
    <ds:schemaRef ds:uri="http://schemas.microsoft.com/office/infopath/2007/PartnerControls"/>
    <ds:schemaRef ds:uri="46f7f057-4a9e-4acc-a442-c37b9f157cd9"/>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4effe8f7-7676-4e8f-843b-65a5a36a660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009D7362-29D4-4802-9393-B3AEDEC60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Purpose</vt:lpstr>
      <vt:lpstr>Definitions</vt:lpstr>
      <vt:lpstr>Compare</vt:lpstr>
      <vt:lpstr>Misc CMGs</vt:lpstr>
      <vt:lpstr>CMGs Adm Risk</vt:lpstr>
      <vt:lpstr>Outlier Pmts</vt:lpstr>
      <vt:lpstr>STACH Admiss</vt:lpstr>
      <vt:lpstr>3-5 Day Readm</vt:lpstr>
      <vt:lpstr>Short Stays</vt:lpstr>
      <vt:lpstr>Top CMGs</vt:lpstr>
      <vt:lpstr>ALOS CMG Tier</vt:lpstr>
      <vt:lpstr>ALOS Disch Dest</vt:lpstr>
      <vt:lpstr>Sheet1</vt:lpstr>
      <vt:lpstr>Compare!Print_Area</vt:lpstr>
      <vt:lpstr>Definitions!Print_Area</vt:lpstr>
      <vt:lpstr>'Outlier Pmts'!Print_Area</vt:lpstr>
      <vt:lpstr>'Short Stays'!Print_Area</vt:lpstr>
      <vt:lpstr>Compare!Print_Titles</vt:lpstr>
      <vt:lpstr>Definitions!Print_Titles</vt:lpstr>
      <vt:lpstr>'Outlier Pmts'!Print_Titles</vt:lpstr>
      <vt:lpstr>'Short Stays'!Print_Titles</vt:lpstr>
    </vt:vector>
  </TitlesOfParts>
  <Manager/>
  <Company>Index Analytics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IRF-PEPPER-ReportTemplate-FY2025</dc:title>
  <dc:creator>CMS/CPI</dc:creator>
  <cp:keywords>IRF, PEPPER, Report, Template</cp:keywords>
  <cp:lastModifiedBy>Hannah Klein</cp:lastModifiedBy>
  <dcterms:created xsi:type="dcterms:W3CDTF">2003-08-27T01:31:56Z</dcterms:created>
  <dcterms:modified xsi:type="dcterms:W3CDTF">2026-07-14T19:13:35Z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0x0101006E6621E50D012F4E9478D67F35548AAA</vt:lpwstr>
  </property>
  <property fmtid="{D5CDD505-2E9C-101B-9397-08002B2CF9AE}" pid="3" name="MediaServiceImageTags">
    <vt:lpwstr/>
  </property>
  <property fmtid="{D5CDD505-2E9C-101B-9397-08002B2CF9AE}" pid="4" name="Editor">
    <vt:lpwstr>Stephanie Lipman</vt:lpwstr>
  </property>
</Properties>
</file>