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codeName="ThisWorkbook"/>
  <mc:AlternateContent xmlns:mc="http://schemas.openxmlformats.org/markup-compatibility/2006">
    <mc:Choice Requires="x15">
      <x15ac:absPath xmlns:x15ac="http://schemas.microsoft.com/office/spreadsheetml/2010/11/ac" url="https://indexanalytics.sharepoint.com/sites/CMS-CPI-CBRPEPPER/Shared Documents/PEPPER/Facility Type/LTACH – Long-term Acute Care Hospitals/FY2025/Topic Development/"/>
    </mc:Choice>
  </mc:AlternateContent>
  <xr:revisionPtr revIDLastSave="324" documentId="8_{5186E8E8-A387-4501-927A-F55B8E2216D4}" xr6:coauthVersionLast="47" xr6:coauthVersionMax="47" xr10:uidLastSave="{DB9D87AB-2F36-4C6C-83A5-97F70F9BAE6A}"/>
  <bookViews>
    <workbookView xWindow="-28920" yWindow="-1065" windowWidth="29040" windowHeight="15720" tabRatio="859" xr2:uid="{00000000-000D-0000-FFFF-FFFF00000000}"/>
  </bookViews>
  <sheets>
    <sheet name="Purpose" sheetId="1" r:id="rId1"/>
    <sheet name="Definitions" sheetId="222" r:id="rId2"/>
    <sheet name="Compare" sheetId="3" r:id="rId3"/>
    <sheet name="Septicemia" sheetId="200" r:id="rId4"/>
    <sheet name="Excis Deb" sheetId="202" r:id="rId5"/>
    <sheet name="Short Stays" sheetId="226" r:id="rId6"/>
    <sheet name="Short Stays Resp Syst Dx" sheetId="227" r:id="rId7"/>
    <sheet name="Outlier Pmts" sheetId="214" r:id="rId8"/>
    <sheet name="Readm" sheetId="215" r:id="rId9"/>
    <sheet name="STACH Admiss" sheetId="216" r:id="rId10"/>
    <sheet name="Top DRGs" sheetId="230" r:id="rId11"/>
    <sheet name="Sheet1" sheetId="231" state="hidden" r:id="rId12"/>
  </sheets>
  <externalReferences>
    <externalReference r:id="rId13"/>
  </externalReferences>
  <definedNames>
    <definedName name="_xlnm.Print_Area" localSheetId="2">Compare!$A$1:$G$17</definedName>
    <definedName name="_xlnm.Print_Area" localSheetId="1">Definitions!$A$4:$B$5</definedName>
    <definedName name="_xlnm.Print_Area" localSheetId="7">'Outlier Pmts'!$A$1:$J$28</definedName>
    <definedName name="_xlnm.Print_Area" localSheetId="5">'Short Stays'!$A$1:$J$29</definedName>
    <definedName name="_xlnm.Print_Area" localSheetId="6">'Short Stays Resp Syst Dx'!$A$1:$J$29</definedName>
    <definedName name="_xlnm.Print_Titles" localSheetId="2">Compare!$1:$16</definedName>
    <definedName name="_xlnm.Print_Titles" localSheetId="1">Definitions!$4:$4</definedName>
    <definedName name="_xlnm.Print_Titles" localSheetId="7">'Outlier Pmts'!$1:$3</definedName>
    <definedName name="_xlnm.Print_Titles" localSheetId="5">'Short Stays'!$1:$3</definedName>
    <definedName name="_xlnm.Print_Titles" localSheetId="6">'Short Stays Resp Syst Dx'!$1:$3</definedName>
    <definedName name="Rank_1" localSheetId="1">'[1]Outlier Rank'!#REF!</definedName>
    <definedName name="Rank_1" localSheetId="4">#REF!</definedName>
    <definedName name="Rank_1" localSheetId="7">#REF!</definedName>
    <definedName name="Rank_1" localSheetId="8">#REF!</definedName>
    <definedName name="Rank_1" localSheetId="3">#REF!</definedName>
    <definedName name="Rank_1" localSheetId="5">#REF!</definedName>
    <definedName name="Rank_1" localSheetId="6">#REF!</definedName>
    <definedName name="Rank_1" localSheetId="9">#REF!</definedName>
    <definedName name="Rank_1" localSheetId="10">#REF!</definedName>
    <definedName name="Rank_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6" i="215" l="1"/>
  <c r="D25" i="215"/>
  <c r="D22" i="227"/>
  <c r="D21" i="227"/>
  <c r="C28" i="202"/>
  <c r="H27" i="202"/>
  <c r="C27" i="202"/>
  <c r="H26" i="202"/>
  <c r="C26" i="202"/>
  <c r="G28" i="200"/>
  <c r="F28" i="200"/>
  <c r="D28" i="200"/>
  <c r="C28" i="200"/>
  <c r="G27" i="200"/>
  <c r="F27" i="200"/>
  <c r="D27" i="200"/>
  <c r="C27" i="200"/>
  <c r="G26" i="200"/>
  <c r="F26" i="200"/>
  <c r="D26" i="200"/>
  <c r="C26" i="200"/>
</calcChain>
</file>

<file path=xl/sharedStrings.xml><?xml version="1.0" encoding="utf-8"?>
<sst xmlns="http://schemas.openxmlformats.org/spreadsheetml/2006/main" count="480" uniqueCount="243">
  <si>
    <t>Purpose of  Long-Term Acute Care Hospital</t>
  </si>
  <si>
    <t>Program for Evaluating Payment Patterns Electronic Report</t>
  </si>
  <si>
    <t>123456</t>
  </si>
  <si>
    <t>Most Recent 3 Federal Fiscal Years Through FY 2025</t>
  </si>
  <si>
    <t>The Program for Evaluating Payment Patterns Electronic Report (PEPPER) contains statistics for areas</t>
  </si>
  <si>
    <t xml:space="preserve">at risk for improper payments, which are referred to in the report as target areas. </t>
  </si>
  <si>
    <t xml:space="preserve">The statistics are summarized and reported as three 12-month time periods </t>
  </si>
  <si>
    <t xml:space="preserve">based on the federal fiscal year which begins on Oct. 1 and ends on Sept. 30. </t>
  </si>
  <si>
    <t>Target areas are constructed as ratios and expressed as percents. The numerator represents discharges</t>
  </si>
  <si>
    <t>that have been identified as problematic, and the denominator represents discharges of a larger</t>
  </si>
  <si>
    <t>comparison group. For example, admission necessity-focused target areas generally include</t>
  </si>
  <si>
    <t xml:space="preserve">in the numerator the diagnosis related groups (DRGs) that have been identified as prone to </t>
  </si>
  <si>
    <t xml:space="preserve">unnecessary admissions, and the denominator generally includes all discharges for the DRG(s) </t>
  </si>
  <si>
    <t>(i.e., all discharges). Target areas related to DRG coding generally include, in the numerator, the</t>
  </si>
  <si>
    <t>DRGs that have been identified as prone to DRG-coding errors; the denominator includes</t>
  </si>
  <si>
    <t>these DRGs, in addition to the DRGs to which the original DRG is frequently changed.</t>
  </si>
  <si>
    <t>This is Long-Term Acute Care Hospital PEPPER version FY 2025</t>
  </si>
  <si>
    <t>Jurisdiction: JZ Jurisdiction</t>
  </si>
  <si>
    <t xml:space="preserve">Learn about PEPPER and view the PEPPER User's Guide on </t>
  </si>
  <si>
    <t>PEPPER Website Home Page</t>
  </si>
  <si>
    <t>PEPPER is developed under contract with the Centers for Medicare &amp; Medicaid Services (CMS)</t>
  </si>
  <si>
    <t>by Arlluk Technology Solutions, LLC, and Index Analytics, LLC.</t>
  </si>
  <si>
    <t>Long-Term Acute Care Hospital PEPPER</t>
  </si>
  <si>
    <t>Table 1 Target Area Names and Definitions</t>
  </si>
  <si>
    <t>Target Area</t>
  </si>
  <si>
    <t>Target Area Definition</t>
  </si>
  <si>
    <t>Septicemia</t>
  </si>
  <si>
    <r>
      <rPr>
        <i/>
        <sz val="12"/>
        <rFont val="Arial"/>
        <family val="2"/>
      </rPr>
      <t xml:space="preserve">Numerator: </t>
    </r>
    <r>
      <rPr>
        <sz val="12"/>
        <rFont val="Arial"/>
        <family val="2"/>
      </rPr>
      <t xml:space="preserve">Count of discharges for the following DRGs:
•	</t>
    </r>
    <r>
      <rPr>
        <b/>
        <sz val="12"/>
        <rFont val="Arial"/>
        <family val="2"/>
      </rPr>
      <t>870</t>
    </r>
    <r>
      <rPr>
        <sz val="12"/>
        <rFont val="Arial"/>
        <family val="2"/>
      </rPr>
      <t xml:space="preserve"> (septicemia or severe sepsis with mechanical ventilation &gt;96 hours),
•	</t>
    </r>
    <r>
      <rPr>
        <b/>
        <sz val="12"/>
        <rFont val="Arial"/>
        <family val="2"/>
      </rPr>
      <t>871</t>
    </r>
    <r>
      <rPr>
        <sz val="12"/>
        <rFont val="Arial"/>
        <family val="2"/>
      </rPr>
      <t xml:space="preserve"> (septicemia or severe sepsis without mechanical ventilation &gt;96 hours with MCC),
•	</t>
    </r>
    <r>
      <rPr>
        <b/>
        <sz val="12"/>
        <rFont val="Arial"/>
        <family val="2"/>
      </rPr>
      <t>872</t>
    </r>
    <r>
      <rPr>
        <sz val="12"/>
        <rFont val="Arial"/>
        <family val="2"/>
      </rPr>
      <t xml:space="preserve"> (septicemia or severe sepsis without mechanical ventilation &gt;96 hours without MCC).
</t>
    </r>
    <r>
      <rPr>
        <i/>
        <sz val="12"/>
        <rFont val="Arial"/>
        <family val="2"/>
      </rPr>
      <t>Denominator:</t>
    </r>
    <r>
      <rPr>
        <sz val="12"/>
        <rFont val="Arial"/>
        <family val="2"/>
      </rPr>
      <t xml:space="preserve"> Count of discharges for the following DRGs:
•	</t>
    </r>
    <r>
      <rPr>
        <b/>
        <sz val="12"/>
        <rFont val="Arial"/>
        <family val="2"/>
      </rPr>
      <t>193</t>
    </r>
    <r>
      <rPr>
        <sz val="12"/>
        <rFont val="Arial"/>
        <family val="2"/>
      </rPr>
      <t xml:space="preserve"> (simple pneumonia and pleurisy with MCC), 
•	</t>
    </r>
    <r>
      <rPr>
        <b/>
        <sz val="12"/>
        <rFont val="Arial"/>
        <family val="2"/>
      </rPr>
      <t>194</t>
    </r>
    <r>
      <rPr>
        <sz val="12"/>
        <rFont val="Arial"/>
        <family val="2"/>
      </rPr>
      <t xml:space="preserve"> (simple pneumonia and pleurisy with CC), 
•	</t>
    </r>
    <r>
      <rPr>
        <b/>
        <sz val="12"/>
        <rFont val="Arial"/>
        <family val="2"/>
      </rPr>
      <t>195</t>
    </r>
    <r>
      <rPr>
        <sz val="12"/>
        <rFont val="Arial"/>
        <family val="2"/>
      </rPr>
      <t xml:space="preserve"> (simple pneumonia and pleurisy without CC/MCC), 
•	</t>
    </r>
    <r>
      <rPr>
        <b/>
        <sz val="12"/>
        <rFont val="Arial"/>
        <family val="2"/>
      </rPr>
      <t>207</t>
    </r>
    <r>
      <rPr>
        <sz val="12"/>
        <rFont val="Arial"/>
        <family val="2"/>
      </rPr>
      <t xml:space="preserve"> (respiratory system diagnosis with ventilator support &gt;96 hours), 
•	</t>
    </r>
    <r>
      <rPr>
        <b/>
        <sz val="12"/>
        <rFont val="Arial"/>
        <family val="2"/>
      </rPr>
      <t>208</t>
    </r>
    <r>
      <rPr>
        <sz val="12"/>
        <rFont val="Arial"/>
        <family val="2"/>
      </rPr>
      <t xml:space="preserve"> (respiratory system diagnosis with ventilator support ≤ 96 hours), 
•	</t>
    </r>
    <r>
      <rPr>
        <b/>
        <sz val="12"/>
        <rFont val="Arial"/>
        <family val="2"/>
      </rPr>
      <t>689</t>
    </r>
    <r>
      <rPr>
        <sz val="12"/>
        <rFont val="Arial"/>
        <family val="2"/>
      </rPr>
      <t xml:space="preserve"> (kidney and urinary tract infections with MCC), 
•	</t>
    </r>
    <r>
      <rPr>
        <b/>
        <sz val="12"/>
        <rFont val="Arial"/>
        <family val="2"/>
      </rPr>
      <t>690</t>
    </r>
    <r>
      <rPr>
        <sz val="12"/>
        <rFont val="Arial"/>
        <family val="2"/>
      </rPr>
      <t xml:space="preserve"> (kidney and urinary tract infections without MCC), 
•	</t>
    </r>
    <r>
      <rPr>
        <b/>
        <sz val="12"/>
        <rFont val="Arial"/>
        <family val="2"/>
      </rPr>
      <t>870</t>
    </r>
    <r>
      <rPr>
        <sz val="12"/>
        <rFont val="Arial"/>
        <family val="2"/>
      </rPr>
      <t xml:space="preserve">, </t>
    </r>
    <r>
      <rPr>
        <b/>
        <sz val="12"/>
        <rFont val="Arial"/>
        <family val="2"/>
      </rPr>
      <t>871</t>
    </r>
    <r>
      <rPr>
        <sz val="12"/>
        <rFont val="Arial"/>
        <family val="2"/>
      </rPr>
      <t xml:space="preserve">, </t>
    </r>
    <r>
      <rPr>
        <b/>
        <sz val="12"/>
        <rFont val="Arial"/>
        <family val="2"/>
      </rPr>
      <t>872</t>
    </r>
    <r>
      <rPr>
        <sz val="12"/>
        <rFont val="Arial"/>
        <family val="2"/>
      </rPr>
      <t>.</t>
    </r>
  </si>
  <si>
    <t>Excis Deb</t>
  </si>
  <si>
    <r>
      <rPr>
        <i/>
        <sz val="12"/>
        <color rgb="FF000000"/>
        <rFont val="Arial"/>
        <family val="2"/>
      </rPr>
      <t>Numerator:</t>
    </r>
    <r>
      <rPr>
        <sz val="12"/>
        <color rgb="FF000000"/>
        <rFont val="Arial"/>
        <family val="2"/>
      </rPr>
      <t xml:space="preserve"> Count of discharges for the following DRGs affected by International Classification of Diseases, 10th Revision, Procedure Coding System (ICD-10-PCS) procedure codes for excisional debridement that have an excisional debridement procedure code on the claim.
</t>
    </r>
    <r>
      <rPr>
        <i/>
        <sz val="12"/>
        <color rgb="FF000000"/>
        <rFont val="Arial"/>
        <family val="2"/>
      </rPr>
      <t>Denominator:</t>
    </r>
    <r>
      <rPr>
        <sz val="12"/>
        <color rgb="FF000000"/>
        <rFont val="Arial"/>
        <family val="2"/>
      </rPr>
      <t xml:space="preserve"> Count of discharges for the DRGs for excisional debridement.
</t>
    </r>
    <r>
      <rPr>
        <b/>
        <i/>
        <sz val="12"/>
        <color rgb="FF000000"/>
        <rFont val="Arial"/>
        <family val="2"/>
      </rPr>
      <t>Note:</t>
    </r>
    <r>
      <rPr>
        <i/>
        <sz val="12"/>
        <color rgb="FF000000"/>
        <rFont val="Arial"/>
        <family val="2"/>
      </rPr>
      <t xml:space="preserve"> Refer to the LTACH PEPPER User Guide Appendix A for the complete set of codes relevant for this target area.</t>
    </r>
    <r>
      <rPr>
        <sz val="12"/>
        <color rgb="FF000000"/>
        <rFont val="Arial"/>
        <family val="2"/>
      </rPr>
      <t xml:space="preserve">
</t>
    </r>
  </si>
  <si>
    <t>Short Stays</t>
  </si>
  <si>
    <r>
      <rPr>
        <i/>
        <sz val="12"/>
        <color rgb="FF000000"/>
        <rFont val="Arial"/>
        <family val="2"/>
      </rPr>
      <t>Numerator:</t>
    </r>
    <r>
      <rPr>
        <sz val="12"/>
        <color rgb="FF000000"/>
        <rFont val="Arial"/>
        <family val="2"/>
      </rPr>
      <t xml:space="preserve"> Count of discharges occurring on or one day after meeting the short‑stay outlier threshold.
</t>
    </r>
    <r>
      <rPr>
        <i/>
        <sz val="12"/>
        <color rgb="FF000000"/>
        <rFont val="Arial"/>
        <family val="2"/>
      </rPr>
      <t xml:space="preserve">Denominator: </t>
    </r>
    <r>
      <rPr>
        <sz val="12"/>
        <color rgb="FF000000"/>
        <rFont val="Arial"/>
        <family val="2"/>
      </rPr>
      <t>Count of all discharges.</t>
    </r>
  </si>
  <si>
    <t>Short Stays Resp Syst Dx</t>
  </si>
  <si>
    <r>
      <rPr>
        <i/>
        <sz val="12"/>
        <color rgb="FF000000"/>
        <rFont val="Arial"/>
        <family val="2"/>
      </rPr>
      <t>Numerator:</t>
    </r>
    <r>
      <rPr>
        <sz val="12"/>
        <color rgb="FF000000"/>
        <rFont val="Arial"/>
        <family val="2"/>
      </rPr>
      <t xml:space="preserve"> Count of discharges that occurred on the day of or day after the short stay outlier threshold was met for the following DRGs:
• </t>
    </r>
    <r>
      <rPr>
        <b/>
        <sz val="12"/>
        <color rgb="FF000000"/>
        <rFont val="Arial"/>
        <family val="2"/>
      </rPr>
      <t>177</t>
    </r>
    <r>
      <rPr>
        <sz val="12"/>
        <color rgb="FF000000"/>
        <rFont val="Arial"/>
        <family val="2"/>
      </rPr>
      <t xml:space="preserve"> (respiratory infections and inflammations with MCC),
• </t>
    </r>
    <r>
      <rPr>
        <b/>
        <sz val="12"/>
        <color rgb="FF000000"/>
        <rFont val="Arial"/>
        <family val="2"/>
      </rPr>
      <t>189</t>
    </r>
    <r>
      <rPr>
        <sz val="12"/>
        <color rgb="FF000000"/>
        <rFont val="Arial"/>
        <family val="2"/>
      </rPr>
      <t xml:space="preserve"> (pulmonary edema and respiratory failure),
• </t>
    </r>
    <r>
      <rPr>
        <b/>
        <sz val="12"/>
        <color rgb="FF000000"/>
        <rFont val="Arial"/>
        <family val="2"/>
      </rPr>
      <t>193</t>
    </r>
    <r>
      <rPr>
        <sz val="12"/>
        <color rgb="FF000000"/>
        <rFont val="Arial"/>
        <family val="2"/>
      </rPr>
      <t xml:space="preserve"> (simple pneumonia and pleurisy with MCC),
• </t>
    </r>
    <r>
      <rPr>
        <b/>
        <sz val="12"/>
        <color rgb="FF000000"/>
        <rFont val="Arial"/>
        <family val="2"/>
      </rPr>
      <t>207</t>
    </r>
    <r>
      <rPr>
        <sz val="12"/>
        <color rgb="FF000000"/>
        <rFont val="Arial"/>
        <family val="2"/>
      </rPr>
      <t xml:space="preserve"> (respiratory system diagnosis with ventilator support &gt;96 hours),
• </t>
    </r>
    <r>
      <rPr>
        <b/>
        <sz val="12"/>
        <color rgb="FF000000"/>
        <rFont val="Arial"/>
        <family val="2"/>
      </rPr>
      <t>208</t>
    </r>
    <r>
      <rPr>
        <sz val="12"/>
        <color rgb="FF000000"/>
        <rFont val="Arial"/>
        <family val="2"/>
      </rPr>
      <t xml:space="preserve"> (respiratory system diagnosis with ventilator support &lt;96 hours).
</t>
    </r>
    <r>
      <rPr>
        <i/>
        <sz val="12"/>
        <color rgb="FF000000"/>
        <rFont val="Arial"/>
        <family val="2"/>
      </rPr>
      <t>Denominator:</t>
    </r>
    <r>
      <rPr>
        <sz val="12"/>
        <color rgb="FF000000"/>
        <rFont val="Arial"/>
        <family val="2"/>
      </rPr>
      <t xml:space="preserve"> Count of all discharges for the following DRGs:
</t>
    </r>
    <r>
      <rPr>
        <b/>
        <sz val="12"/>
        <color rgb="FF000000"/>
        <rFont val="Arial"/>
        <family val="2"/>
      </rPr>
      <t>177</t>
    </r>
    <r>
      <rPr>
        <sz val="12"/>
        <color rgb="FF000000"/>
        <rFont val="Arial"/>
        <family val="2"/>
      </rPr>
      <t xml:space="preserve">, </t>
    </r>
    <r>
      <rPr>
        <b/>
        <sz val="12"/>
        <color rgb="FF000000"/>
        <rFont val="Arial"/>
        <family val="2"/>
      </rPr>
      <t>189</t>
    </r>
    <r>
      <rPr>
        <sz val="12"/>
        <color rgb="FF000000"/>
        <rFont val="Arial"/>
        <family val="2"/>
      </rPr>
      <t xml:space="preserve">, </t>
    </r>
    <r>
      <rPr>
        <b/>
        <sz val="12"/>
        <color rgb="FF000000"/>
        <rFont val="Arial"/>
        <family val="2"/>
      </rPr>
      <t>193</t>
    </r>
    <r>
      <rPr>
        <sz val="12"/>
        <color rgb="FF000000"/>
        <rFont val="Arial"/>
        <family val="2"/>
      </rPr>
      <t xml:space="preserve">, </t>
    </r>
    <r>
      <rPr>
        <b/>
        <sz val="12"/>
        <color rgb="FF000000"/>
        <rFont val="Arial"/>
        <family val="2"/>
      </rPr>
      <t>207</t>
    </r>
    <r>
      <rPr>
        <sz val="12"/>
        <color rgb="FF000000"/>
        <rFont val="Arial"/>
        <family val="2"/>
      </rPr>
      <t xml:space="preserve">, </t>
    </r>
    <r>
      <rPr>
        <b/>
        <sz val="12"/>
        <color rgb="FF000000"/>
        <rFont val="Arial"/>
        <family val="2"/>
      </rPr>
      <t>208</t>
    </r>
    <r>
      <rPr>
        <sz val="12"/>
        <color rgb="FF000000"/>
        <rFont val="Arial"/>
        <family val="2"/>
      </rPr>
      <t>.</t>
    </r>
  </si>
  <si>
    <t>Outlier Pmts</t>
  </si>
  <si>
    <r>
      <rPr>
        <i/>
        <sz val="12"/>
        <rFont val="Arial"/>
        <family val="2"/>
      </rPr>
      <t>Numerator:</t>
    </r>
    <r>
      <rPr>
        <sz val="12"/>
        <rFont val="Arial"/>
        <family val="2"/>
      </rPr>
      <t xml:space="preserve"> Count of discharges with a DRG outlier approved amount of greater than $0.
</t>
    </r>
    <r>
      <rPr>
        <i/>
        <sz val="12"/>
        <rFont val="Arial"/>
        <family val="2"/>
      </rPr>
      <t>Denominator:</t>
    </r>
    <r>
      <rPr>
        <sz val="12"/>
        <rFont val="Arial"/>
        <family val="2"/>
      </rPr>
      <t xml:space="preserve"> Count of all discharges.</t>
    </r>
  </si>
  <si>
    <t>Readm</t>
  </si>
  <si>
    <r>
      <rPr>
        <i/>
        <sz val="12"/>
        <color rgb="FF000000"/>
        <rFont val="Arial"/>
        <family val="2"/>
      </rPr>
      <t xml:space="preserve">Numerator: </t>
    </r>
    <r>
      <rPr>
        <sz val="12"/>
        <color rgb="FF000000"/>
        <rFont val="Arial"/>
        <family val="2"/>
      </rPr>
      <t xml:space="preserve">Count of index (first) admissions during the 12-month time period for which a readmission occurred within 30 days to the same hospital or to another long-term acute care prospective payment system (PPS) hospital for the same beneficiary (identified using the Health Insurance Claim number).
Exclude claims for the index admission where the patient discharge status is one of the following:
• </t>
    </r>
    <r>
      <rPr>
        <b/>
        <sz val="12"/>
        <color rgb="FF000000"/>
        <rFont val="Arial"/>
        <family val="2"/>
      </rPr>
      <t>07</t>
    </r>
    <r>
      <rPr>
        <sz val="12"/>
        <color rgb="FF000000"/>
        <rFont val="Arial"/>
        <family val="2"/>
      </rPr>
      <t xml:space="preserve"> (left against medical advice),
• </t>
    </r>
    <r>
      <rPr>
        <b/>
        <sz val="12"/>
        <color rgb="FF000000"/>
        <rFont val="Arial"/>
        <family val="2"/>
      </rPr>
      <t>20</t>
    </r>
    <r>
      <rPr>
        <sz val="12"/>
        <color rgb="FF000000"/>
        <rFont val="Arial"/>
        <family val="2"/>
      </rPr>
      <t xml:space="preserve"> (expired),
• </t>
    </r>
    <r>
      <rPr>
        <b/>
        <sz val="12"/>
        <color rgb="FF000000"/>
        <rFont val="Arial"/>
        <family val="2"/>
      </rPr>
      <t>63</t>
    </r>
    <r>
      <rPr>
        <sz val="12"/>
        <color rgb="FF000000"/>
        <rFont val="Arial"/>
        <family val="2"/>
      </rPr>
      <t xml:space="preserve"> (discharged/transferred to an LTACH), or
• </t>
    </r>
    <r>
      <rPr>
        <b/>
        <sz val="12"/>
        <color rgb="FF000000"/>
        <rFont val="Arial"/>
        <family val="2"/>
      </rPr>
      <t>91</t>
    </r>
    <r>
      <rPr>
        <sz val="12"/>
        <color rgb="FF000000"/>
        <rFont val="Arial"/>
        <family val="2"/>
      </rPr>
      <t xml:space="preserve"> (discharged/transferred to an LTACH with a planned acute care hospital inpatient readmission).
</t>
    </r>
    <r>
      <rPr>
        <i/>
        <sz val="12"/>
        <color rgb="FF000000"/>
        <rFont val="Arial"/>
        <family val="2"/>
      </rPr>
      <t>Denominator:</t>
    </r>
    <r>
      <rPr>
        <sz val="12"/>
        <color rgb="FF000000"/>
        <rFont val="Arial"/>
        <family val="2"/>
      </rPr>
      <t xml:space="preserve"> Count of all discharges.
Exclude claims where the patient discharge status is one of the following: </t>
    </r>
    <r>
      <rPr>
        <b/>
        <sz val="12"/>
        <color rgb="FF000000"/>
        <rFont val="Arial"/>
        <family val="2"/>
      </rPr>
      <t xml:space="preserve">07, 20, 63, </t>
    </r>
    <r>
      <rPr>
        <sz val="12"/>
        <color rgb="FF000000"/>
        <rFont val="Arial"/>
        <family val="2"/>
      </rPr>
      <t>or</t>
    </r>
    <r>
      <rPr>
        <b/>
        <sz val="12"/>
        <color rgb="FF000000"/>
        <rFont val="Arial"/>
        <family val="2"/>
      </rPr>
      <t xml:space="preserve"> 91</t>
    </r>
    <r>
      <rPr>
        <sz val="12"/>
        <color rgb="FF000000"/>
        <rFont val="Arial"/>
        <family val="2"/>
      </rPr>
      <t>.</t>
    </r>
  </si>
  <si>
    <t>STACH Admiss</t>
  </si>
  <si>
    <r>
      <rPr>
        <i/>
        <sz val="12"/>
        <color rgb="FF000000"/>
        <rFont val="Arial"/>
        <family val="2"/>
      </rPr>
      <t>Numerator:</t>
    </r>
    <r>
      <rPr>
        <sz val="12"/>
        <color rgb="FF000000"/>
        <rFont val="Arial"/>
        <family val="2"/>
      </rPr>
      <t xml:space="preserve"> Count of discharges where the beneficiary (identified using the Health Insurance Claim number) was discharged from the LTACH during the 12-month time period and admitted to a short-term acute care hospital (STACH) within 30 days of discharge from the LTACH.
Exclude the transfer of a beneficiary to a STACH or an LTACH within one day (discharge day or the next day) of discharge from an LTACH, as shown by a subsequent claim. 
Exclude index admission claims with patient discharge status codes:
•	</t>
    </r>
    <r>
      <rPr>
        <b/>
        <sz val="12"/>
        <color rgb="FF000000"/>
        <rFont val="Arial"/>
        <family val="2"/>
      </rPr>
      <t>07</t>
    </r>
    <r>
      <rPr>
        <sz val="12"/>
        <color rgb="FF000000"/>
        <rFont val="Arial"/>
        <family val="2"/>
      </rPr>
      <t xml:space="preserve"> (left against medical advice), or
•	</t>
    </r>
    <r>
      <rPr>
        <b/>
        <sz val="12"/>
        <color rgb="FF000000"/>
        <rFont val="Arial"/>
        <family val="2"/>
      </rPr>
      <t>20</t>
    </r>
    <r>
      <rPr>
        <sz val="12"/>
        <color rgb="FF000000"/>
        <rFont val="Arial"/>
        <family val="2"/>
      </rPr>
      <t xml:space="preserve"> (expired).
</t>
    </r>
    <r>
      <rPr>
        <i/>
        <sz val="12"/>
        <color rgb="FF000000"/>
        <rFont val="Arial"/>
        <family val="2"/>
      </rPr>
      <t>Denominator:</t>
    </r>
    <r>
      <rPr>
        <sz val="12"/>
        <color rgb="FF000000"/>
        <rFont val="Arial"/>
        <family val="2"/>
      </rPr>
      <t xml:space="preserve"> Count of all discharges.
Exclude the transfer of a beneficiary to a STACH or an LTACH within one day (discharge day or the next day) of discharge from an LTACH, as shown by a subsequent claim. 
Exclude claims with patient discharge status codes: </t>
    </r>
    <r>
      <rPr>
        <b/>
        <sz val="12"/>
        <color rgb="FF000000"/>
        <rFont val="Arial"/>
        <family val="2"/>
      </rPr>
      <t>07</t>
    </r>
    <r>
      <rPr>
        <sz val="12"/>
        <color rgb="FF000000"/>
        <rFont val="Arial"/>
        <family val="2"/>
      </rPr>
      <t xml:space="preserve">, or </t>
    </r>
    <r>
      <rPr>
        <b/>
        <sz val="12"/>
        <color rgb="FF000000"/>
        <rFont val="Arial"/>
        <family val="2"/>
      </rPr>
      <t>20</t>
    </r>
    <r>
      <rPr>
        <sz val="12"/>
        <color rgb="FF000000"/>
        <rFont val="Arial"/>
        <family val="2"/>
      </rPr>
      <t xml:space="preserve">.
</t>
    </r>
  </si>
  <si>
    <t>Compare Targets Report of FY 2025 Data</t>
  </si>
  <si>
    <t>The Compare Targets Report displays statistics for target areas that have reportable data (11+ target</t>
  </si>
  <si>
    <t xml:space="preserve">discharges) in the most recent time period. Percentiles indicate how a hospital's target area percent compares to </t>
  </si>
  <si>
    <t>the target percents for all hospitals in the respective comparison group. For example, if a hospital's jurisdiction</t>
  </si>
  <si>
    <t>percentile (see below) is 80.0, 80% of the hospitals in the Medicare Administrative Contractor (MAC) comparison</t>
  </si>
  <si>
    <t>group have a lower percent value than that hospital. The hospital’s state percentile (if displayed) and the</t>
  </si>
  <si>
    <t>hospital national percentile values should be interpreted in the same manner. Percentiles at or above the</t>
  </si>
  <si>
    <t>80th percentile for any target areas or at or below the 20th percentile for coding-focused target areas</t>
  </si>
  <si>
    <t>indicate that the hospital may be at a higher risk for improper Medicare payments (outlier status). The</t>
  </si>
  <si>
    <t>greater the percent value, particularly the national and/or jurisdiction percentile, the greater the consideration</t>
  </si>
  <si>
    <t>should be given to that target area.</t>
  </si>
  <si>
    <t>Table 2 Compare Targets Report</t>
  </si>
  <si>
    <t>Target</t>
  </si>
  <si>
    <t>Number of Target Dischs</t>
  </si>
  <si>
    <t>Percent</t>
  </si>
  <si>
    <t xml:space="preserve"> Hospital National %ile</t>
  </si>
  <si>
    <t>Hospital Jurisdict. %ile</t>
  </si>
  <si>
    <t>Hospital
State
%ile</t>
  </si>
  <si>
    <t>Sum of Payments</t>
  </si>
  <si>
    <t>n/a</t>
  </si>
  <si>
    <t>Excisional Debridement</t>
  </si>
  <si>
    <t>Outlier Payments</t>
  </si>
  <si>
    <t>30-Day Readmissions to Same Hospital or Elsewhere</t>
  </si>
  <si>
    <t>STACH Admissions Following LTACH Discharge</t>
  </si>
  <si>
    <r>
      <rPr>
        <b/>
        <sz val="12"/>
        <rFont val="Arial"/>
        <family val="2"/>
      </rPr>
      <t>Note</t>
    </r>
    <r>
      <rPr>
        <sz val="12"/>
        <rFont val="Arial"/>
        <family val="2"/>
      </rPr>
      <t>: Data is only displayed for target areas with at least 11 discharges during the most recent 12-month period.</t>
    </r>
  </si>
  <si>
    <t>Table 3 Hospital Statistics for Septicemia</t>
  </si>
  <si>
    <t>Time Period</t>
  </si>
  <si>
    <t>Outlier Status</t>
  </si>
  <si>
    <t>Percent (Numerator / Denominator)</t>
  </si>
  <si>
    <t>Target Area Discharge Count (Numerator)</t>
  </si>
  <si>
    <t>Denominator Count</t>
  </si>
  <si>
    <t>Target Area Average Length of Stay (ALOS)</t>
  </si>
  <si>
    <t>Denominator Average Length of Stay (ALOS)</t>
  </si>
  <si>
    <t>Target Average Medicare Payment</t>
  </si>
  <si>
    <t>Target Sum Medicare Payment</t>
  </si>
  <si>
    <t>2023</t>
  </si>
  <si>
    <t>Not an outlier</t>
  </si>
  <si>
    <t>2024</t>
  </si>
  <si>
    <t>2025</t>
  </si>
  <si>
    <t>High Outlier</t>
  </si>
  <si>
    <r>
      <rPr>
        <b/>
        <sz val="12"/>
        <rFont val="Arial"/>
        <family val="2"/>
      </rPr>
      <t>Note:</t>
    </r>
    <r>
      <rPr>
        <sz val="12"/>
        <rFont val="Arial"/>
        <family val="1"/>
      </rPr>
      <t xml:space="preserve"> Data for hospitals with fewer than 11 discharges in the numerator of a target area have been suppressed due to confidentiality requirements.</t>
    </r>
  </si>
  <si>
    <t>SUGGESTED INTERVENTION FOR HIGH OUTLIERS</t>
  </si>
  <si>
    <t>This could indicate coding or billing errors related to over-coding of DRGs 870, 871, or 872.</t>
  </si>
  <si>
    <t>Review a sample of medical records for these DRGs to determine whether coding errors exist. To ensure documentation</t>
  </si>
  <si>
    <t>supports the principal diagnosis, hospitals may generate data profiles to identify cases with ICD-10-CM code A41.9 (unspecified septicemia).</t>
  </si>
  <si>
    <t>SUGGESTED INTERVENTION FOR LOW OUTLIERS</t>
  </si>
  <si>
    <t>This could indicate that there are coding or billing errors related to under-coding of DRGs: 870, 871, or 872.</t>
  </si>
  <si>
    <t>Review a sample of medical records for other DRGs such as DRGs 689, 690, 193, 194, 195, 207, and 208 to determine whether coding errors exist.</t>
  </si>
  <si>
    <t>Only a physician can determine a diagnosis of septicemia/sepsis.</t>
  </si>
  <si>
    <t>A coder should not code based on laboratory or radiological findings without seeking clarification from the physician.</t>
  </si>
  <si>
    <r>
      <rPr>
        <b/>
        <sz val="12"/>
        <rFont val="Arial"/>
        <family val="2"/>
      </rPr>
      <t>Note:</t>
    </r>
    <r>
      <rPr>
        <sz val="12"/>
        <rFont val="Arial"/>
        <family val="1"/>
      </rPr>
      <t xml:space="preserve"> There is no ICD-10-CM code for urosepsis.</t>
    </r>
  </si>
  <si>
    <t>Table 4 Comparative Data for Septicemia</t>
  </si>
  <si>
    <t>National 80th Percentile</t>
  </si>
  <si>
    <t>Jurisdiction 80th Percentile</t>
  </si>
  <si>
    <t>State 80th Percentile</t>
  </si>
  <si>
    <t>National 20th Percentile</t>
  </si>
  <si>
    <t>Jurisdiction 20th Percentile</t>
  </si>
  <si>
    <t>State 20th Percentile</t>
  </si>
  <si>
    <r>
      <rPr>
        <b/>
        <sz val="12"/>
        <color rgb="FF000000"/>
        <rFont val="Arial"/>
        <family val="2"/>
      </rPr>
      <t>Note:</t>
    </r>
    <r>
      <rPr>
        <sz val="12"/>
        <color rgb="FF000000"/>
        <rFont val="Arial"/>
        <family val="2"/>
      </rPr>
      <t xml:space="preserve"> Comparative data were calculated using percentages from long-term acute care hospitals in each comparison group.</t>
    </r>
  </si>
  <si>
    <t>Jurisdiction/State percentiles for a target area are not calculated if there are fewer than 11 hospitals with reportable data for the target area in a Jurisdiction/State.</t>
  </si>
  <si>
    <t>#N/A indicates insufficient data to calculate the percentile.</t>
  </si>
  <si>
    <t/>
  </si>
  <si>
    <t>Table 5 Hospital Statistics for Excisional Debridement</t>
  </si>
  <si>
    <t>No Data</t>
  </si>
  <si>
    <t>Low Outlier</t>
  </si>
  <si>
    <t>This could indicate that there are coding or billing errors related to over-coding of excisional debridement.</t>
  </si>
  <si>
    <t>A sample of medical records including excisional debridement procedure codes should be reviewed to determine if coding errors exist and</t>
  </si>
  <si>
    <t xml:space="preserve">to ensure that the coding is supported by the documentation. Refer to Coding Clinic for specific guidelines regarding the coding of excisional debridement. </t>
  </si>
  <si>
    <t>If particular diagnoses are found to be problematic, provide education.</t>
  </si>
  <si>
    <t xml:space="preserve">If your facility does not perform excisional debridement, low numbers in this target area would be expected. </t>
  </si>
  <si>
    <t>If the excisional debridement number is lower than expected, this could indicate that there are coding or billing errors related to under-coding for excisional debridement.</t>
  </si>
  <si>
    <t>A sample of medical records involving debridement should be reviewed to ensure that the coding is supported by the documentation.</t>
  </si>
  <si>
    <t>Refer to Coding Clinic for specific guidelines regarding the coding for debridement.</t>
  </si>
  <si>
    <t>Table 6 Comparative Data for Excisional Debridement</t>
  </si>
  <si>
    <r>
      <rPr>
        <b/>
        <sz val="12"/>
        <rFont val="Arial"/>
        <family val="2"/>
      </rPr>
      <t>Note:</t>
    </r>
    <r>
      <rPr>
        <sz val="12"/>
        <rFont val="Arial"/>
        <family val="2"/>
      </rPr>
      <t xml:space="preserve"> Comparative data were calculated using percentages from long-term acute care hospitals in each comparison group.</t>
    </r>
  </si>
  <si>
    <t>Table 7 Hospital Statistics for Short Stays</t>
  </si>
  <si>
    <r>
      <rPr>
        <b/>
        <sz val="12"/>
        <rFont val="Arial"/>
        <family val="2"/>
      </rPr>
      <t xml:space="preserve">Note: </t>
    </r>
    <r>
      <rPr>
        <sz val="12"/>
        <rFont val="Arial"/>
        <family val="1"/>
      </rPr>
      <t>Data for hospitals with fewer than 11 discharges in the numerator of a target area have been suppressed due to confidentiality requirements.</t>
    </r>
  </si>
  <si>
    <t>This could indicate that there are unnecessary admissions related to inappropriate use of admission screening criteria.</t>
  </si>
  <si>
    <t>A sample of medical records for the appropriate DRG(s) should be reviewed to determine whether inpatient admission</t>
  </si>
  <si>
    <t>was necessary or whether care could have been provided more efficiently in another setting.</t>
  </si>
  <si>
    <t>Table 8 Comparative Data for Short Stays</t>
  </si>
  <si>
    <t>Short Stays for Respiratory System Diagnoses</t>
  </si>
  <si>
    <t>Table 9 Hospital Statistics for Short Stays for Respiratory System Diagnoses</t>
  </si>
  <si>
    <t>Table 10 Comparative Data for Short Stays for Respiratory System Diagnoses</t>
  </si>
  <si>
    <t>Table 11 Hospital Statistics for Outlier Payments</t>
  </si>
  <si>
    <t>This indicates that the hospital is submitting a high percentage of claims with outlier payments.</t>
  </si>
  <si>
    <t>Claims with outlier payments should be reviewed to ensure treatment provided was medically necessary.</t>
  </si>
  <si>
    <t>Table 12 Comparative Data for Outlier Payments</t>
  </si>
  <si>
    <r>
      <rPr>
        <b/>
        <sz val="12"/>
        <rFont val="Arial"/>
        <family val="2"/>
      </rPr>
      <t xml:space="preserve">Note: </t>
    </r>
    <r>
      <rPr>
        <sz val="12"/>
        <rFont val="Arial"/>
        <family val="2"/>
      </rPr>
      <t>Comparative data were calculated using percentages from long-term acute care hospitals in each comparison group.</t>
    </r>
  </si>
  <si>
    <t>Table 13 Hospital Statistics for 30-Day Readmissions to Same Hospital or Elsewhere</t>
  </si>
  <si>
    <r>
      <rPr>
        <b/>
        <sz val="12"/>
        <rFont val="Arial"/>
        <family val="2"/>
      </rPr>
      <t>Note:</t>
    </r>
    <r>
      <rPr>
        <sz val="12"/>
        <rFont val="Arial"/>
        <family val="2"/>
      </rPr>
      <t xml:space="preserve"> Data for hospitals with fewer than 11 discharges in the numerator of a target area have been suppressed due to confidentiality requirements.</t>
    </r>
  </si>
  <si>
    <t>A sample of readmission cases should be reviewed to identify appropriateness of admission, discharge, quality of care, DRG assignment, and billing errors.</t>
  </si>
  <si>
    <t xml:space="preserve">Hospitals may generate data profiles for readmissions, such as patients readmitted the same day or next day after discharge. Hospitals may use patient </t>
  </si>
  <si>
    <t>identifier, date of admission, date of discharge, patient discharge status code, principal and secondary diagnoses, procedure code(s),</t>
  </si>
  <si>
    <t xml:space="preserve">and DRG to profile these admissions and identify patterns. These profiles should be evaluated for indicators of potential improper payments, including: </t>
  </si>
  <si>
    <t>1) Patients discharged home (patient discharge status code 01) and readmitted the same or next day, may indicate a premature discharge or incomplete care, and</t>
  </si>
  <si>
    <t xml:space="preserve">2) Patients readmitted with the same principal diagnosis as the first admission, may also indicate a premature discharge or incomplete care. </t>
  </si>
  <si>
    <t>LTACHs co‑located within a STACH should verify that the correct provider number was billed for same‑day readmissions.</t>
  </si>
  <si>
    <t>A second admission to a STACH must be billed to the STACH’s provider number.</t>
  </si>
  <si>
    <t>Table 14 Comparative Data for 30-Day Readmissions to Same Hospital or Elsewhere</t>
  </si>
  <si>
    <t>Table 15 Hospital Statistics for STACH Admissions Following LTACH Discharge</t>
  </si>
  <si>
    <t xml:space="preserve">This could indicate that patients are not medically stable or prepared for discharge. The LTACH </t>
  </si>
  <si>
    <t xml:space="preserve">should ensure that patient discharge planning is initiated early during patients' admission and that patients and their </t>
  </si>
  <si>
    <t xml:space="preserve">families are prepared to handle patient care following discharge. This may include following up with patients/families </t>
  </si>
  <si>
    <t xml:space="preserve">after discharge to assess compliance with post-discharge care. LTACHs co‑located within STACHs should identify </t>
  </si>
  <si>
    <t>admissions to their STACH within 30 days of a LTACH discharge and review the medical records for those patients.</t>
  </si>
  <si>
    <t>Table 16 Comparative Data for STACH Admissions Following LTACH Discharge</t>
  </si>
  <si>
    <t>Top DRGs, Most Recent Fiscal Year, FY 2025</t>
  </si>
  <si>
    <t>Table 17 Hospital Top DRGs</t>
  </si>
  <si>
    <t>DRG</t>
  </si>
  <si>
    <t>Description</t>
  </si>
  <si>
    <t>Short Stay Outlier Count</t>
  </si>
  <si>
    <t>Total Discharges
for DRG</t>
  </si>
  <si>
    <t>Proportion of Short Stay Outliers to Total Discharges for DRG</t>
  </si>
  <si>
    <t>Hospital Average Length of Stay for DRG</t>
  </si>
  <si>
    <t>189</t>
  </si>
  <si>
    <t>PULMONARY EDEMA AND RESPIRATORY FAILURE</t>
  </si>
  <si>
    <t>207</t>
  </si>
  <si>
    <t>RESPIRATORY SYSTEM DIAGNOSIS WITH VENTILATOR SUPPORT &gt;96 HOURS</t>
  </si>
  <si>
    <t>871</t>
  </si>
  <si>
    <t>SEPTICEMIA OR SEVERE SEPSIS WITHOUT MV &gt;96 HOURS WITH MCC</t>
  </si>
  <si>
    <t>004</t>
  </si>
  <si>
    <t>TRACHEOSTOMY WITH MV &gt;96 HOURS OR PRINCIPAL DIAGNOSIS EXCEPT FACE, MOUTH AND NECK WITHOUT MAJOR O.R. PROCEDURES</t>
  </si>
  <si>
    <t>Top DRGs</t>
  </si>
  <si>
    <t>30.6</t>
  </si>
  <si>
    <t>All DRGs</t>
  </si>
  <si>
    <t>30.4</t>
  </si>
  <si>
    <r>
      <rPr>
        <b/>
        <sz val="12"/>
        <color rgb="FF000000"/>
        <rFont val="Arial"/>
        <family val="2"/>
      </rPr>
      <t>Note:</t>
    </r>
    <r>
      <rPr>
        <sz val="12"/>
        <color rgb="FF000000"/>
        <rFont val="Arial"/>
        <family val="2"/>
      </rPr>
      <t xml:space="preserve"> This table will display DRGs if they had at least 11 short-stay outlier discharges in the most recent fiscal year. If multiple DRGs share the same rank, all tied DRGs will be displayed.</t>
    </r>
  </si>
  <si>
    <t>A Short-Stay Outlier is a claim in which the discharge date is less than or equal to the admission date + 5/6 of the DRG geometric mean length of stay.</t>
  </si>
  <si>
    <t>Table 18 Nationwide Top DRGs</t>
  </si>
  <si>
    <t>National Average Length of Stay for DRG</t>
  </si>
  <si>
    <t>15.2%</t>
  </si>
  <si>
    <t>21.0</t>
  </si>
  <si>
    <t>10.8%</t>
  </si>
  <si>
    <t>36.2</t>
  </si>
  <si>
    <t>166</t>
  </si>
  <si>
    <t>OTHER RESPIRATORY SYSTEM O.R. PROCEDURES WITH MCC</t>
  </si>
  <si>
    <t>10.0%</t>
  </si>
  <si>
    <t>40.3</t>
  </si>
  <si>
    <t>208</t>
  </si>
  <si>
    <t>RESPIRATORY SYSTEM DIAGNOSIS WITH VENTILATOR SUPPORT &lt;=96 HOURS</t>
  </si>
  <si>
    <t>7.7%</t>
  </si>
  <si>
    <t>17.7</t>
  </si>
  <si>
    <t>981</t>
  </si>
  <si>
    <t>EXTENSIVE O.R. PROCEDURES UNRELATED TO PRINCIPAL DIAGNOSIS WITH MCC</t>
  </si>
  <si>
    <t>14.5%</t>
  </si>
  <si>
    <t>43.5</t>
  </si>
  <si>
    <t>11.3%</t>
  </si>
  <si>
    <t>20.7</t>
  </si>
  <si>
    <t>949</t>
  </si>
  <si>
    <t>AFTERCARE WITH CC/MCC</t>
  </si>
  <si>
    <t>13.5%</t>
  </si>
  <si>
    <t>23.3</t>
  </si>
  <si>
    <t>177</t>
  </si>
  <si>
    <t>RESPIRATORY INFECTIONS AND INFLAMMATIONS WITH MCC</t>
  </si>
  <si>
    <t>16.7%</t>
  </si>
  <si>
    <t>22.1</t>
  </si>
  <si>
    <t>7.9%</t>
  </si>
  <si>
    <t>51.1</t>
  </si>
  <si>
    <t>682</t>
  </si>
  <si>
    <t>RENAL FAILURE WITH MCC</t>
  </si>
  <si>
    <t>16.4%</t>
  </si>
  <si>
    <t>23.6</t>
  </si>
  <si>
    <t>539</t>
  </si>
  <si>
    <t>OSTEOMYELITIS WITH MCC</t>
  </si>
  <si>
    <t>12.7%</t>
  </si>
  <si>
    <t>29.9</t>
  </si>
  <si>
    <t>291</t>
  </si>
  <si>
    <t>HEART FAILURE AND SHOCK WITH MCC</t>
  </si>
  <si>
    <t>11.8%</t>
  </si>
  <si>
    <t>20.9</t>
  </si>
  <si>
    <t>592</t>
  </si>
  <si>
    <t>SKIN ULCERS WITH MCC</t>
  </si>
  <si>
    <t>12.9%</t>
  </si>
  <si>
    <t>26.1</t>
  </si>
  <si>
    <t>919</t>
  </si>
  <si>
    <t>COMPLICATIONS OF TREATMENT WITH MCC</t>
  </si>
  <si>
    <t>27.6</t>
  </si>
  <si>
    <t>056</t>
  </si>
  <si>
    <t>DEGENERATIVE NERVOUS SYSTEM DISORDERS WITH MCC</t>
  </si>
  <si>
    <t>26.6</t>
  </si>
  <si>
    <t>862</t>
  </si>
  <si>
    <t>POSTOPERATIVE AND POST-TRAUMATIC INFECTIONS WITH MCC</t>
  </si>
  <si>
    <t>13.7%</t>
  </si>
  <si>
    <t>559</t>
  </si>
  <si>
    <t>AFTERCARE, MUSCULOSKELETAL SYSTEM AND CONNECTIVE TISSUE WITH MCC</t>
  </si>
  <si>
    <t>12.4%</t>
  </si>
  <si>
    <t>24.3</t>
  </si>
  <si>
    <t>689</t>
  </si>
  <si>
    <t>KIDNEY AND URINARY TRACT INFECTIONS WITH MCC</t>
  </si>
  <si>
    <t>21.1</t>
  </si>
  <si>
    <t>463</t>
  </si>
  <si>
    <t>WOUND DEBRIDEMENT AND SKIN GRAFT EXCEPT HAND FOR MUSCULOSKELETAL AND CONNECTIVE TISSUE DISORDERS WITH MCC</t>
  </si>
  <si>
    <t>17.1%</t>
  </si>
  <si>
    <t>36.5</t>
  </si>
  <si>
    <t>371</t>
  </si>
  <si>
    <t>MAJOR GASTROINTESTINAL DISORDERS AND PERITONEAL INFECTIONS WITH MCC</t>
  </si>
  <si>
    <t>14.1%</t>
  </si>
  <si>
    <t>13.0%</t>
  </si>
  <si>
    <t>28.0</t>
  </si>
  <si>
    <t>13.3%</t>
  </si>
  <si>
    <t>27.4</t>
  </si>
  <si>
    <r>
      <rPr>
        <b/>
        <sz val="12"/>
        <color rgb="FF000000"/>
        <rFont val="Arial"/>
        <family val="2"/>
      </rPr>
      <t>Note:</t>
    </r>
    <r>
      <rPr>
        <sz val="12"/>
        <color rgb="FF000000"/>
        <rFont val="Arial"/>
        <family val="2"/>
      </rPr>
      <t xml:space="preserve"> This table displays the top 20 ranked DRGs for which there are at least 11 short-stay outlier discharges in the most recent fiscal year. If multiple DRGs share the same rank, all tied DRGs will be displayed.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</si>
</sst>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_(* \(#,##0\);_(* &quot;-&quot;_);_(@_)"/>
    <numFmt numFmtId="44" formatCode="_(&quot;$&quot;* #,##0.00_);_(&quot;$&quot;* \(#,##0.00\);_(&quot;$&quot;* &quot;-&quot;??_);_(@_)"/>
    <numFmt numFmtId="43" formatCode="_(* #,##0.00_);_(* \(#,##0.00\);_(* &quot;-&quot;??_);_(@_)"/>
    <numFmt numFmtId="164" formatCode="0.0%"/>
    <numFmt numFmtId="165" formatCode="&quot;$&quot;#,##0"/>
    <numFmt numFmtId="166" formatCode="&quot;$&quot;#,##0.00"/>
    <numFmt numFmtId="167" formatCode="0.0"/>
    <numFmt numFmtId="168" formatCode="#,##0.0"/>
  </numFmts>
  <fonts count="38" x14ac:knownFonts="1">
    <font>
      <sz val="12"/>
      <name val="Arial"/>
      <family val="1"/>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MS Sans Serif"/>
      <family val="2"/>
    </font>
    <font>
      <sz val="14"/>
      <name val="Arial"/>
      <family val="2"/>
    </font>
    <font>
      <sz val="12"/>
      <name val="Arial"/>
      <family val="2"/>
    </font>
    <font>
      <b/>
      <sz val="12"/>
      <name val="Arial"/>
      <family val="2"/>
    </font>
    <font>
      <b/>
      <sz val="10"/>
      <name val="Arial"/>
      <family val="2"/>
    </font>
    <font>
      <b/>
      <sz val="10"/>
      <color indexed="8"/>
      <name val="Arial"/>
      <family val="2"/>
    </font>
    <font>
      <sz val="9"/>
      <name val="Arial"/>
      <family val="2"/>
    </font>
    <font>
      <sz val="10"/>
      <color indexed="9"/>
      <name val="Arial"/>
      <family val="2"/>
    </font>
    <font>
      <sz val="11"/>
      <color theme="1"/>
      <name val="Calibri"/>
      <family val="2"/>
      <scheme val="minor"/>
    </font>
    <font>
      <u/>
      <sz val="10"/>
      <color theme="10"/>
      <name val="Arial"/>
      <family val="2"/>
    </font>
    <font>
      <b/>
      <u/>
      <sz val="10"/>
      <color theme="10"/>
      <name val="Arial"/>
      <family val="2"/>
    </font>
    <font>
      <b/>
      <sz val="12"/>
      <color theme="1"/>
      <name val="Arial"/>
      <family val="2"/>
    </font>
    <font>
      <b/>
      <sz val="12"/>
      <color indexed="8"/>
      <name val="Arial"/>
      <family val="2"/>
    </font>
    <font>
      <sz val="12"/>
      <color theme="0"/>
      <name val="Arial"/>
      <family val="2"/>
    </font>
    <font>
      <u/>
      <sz val="12"/>
      <color theme="10"/>
      <name val="Arial"/>
      <family val="2"/>
    </font>
    <font>
      <b/>
      <sz val="14"/>
      <name val="Arial"/>
      <family val="2"/>
    </font>
    <font>
      <b/>
      <sz val="10"/>
      <color indexed="9"/>
      <name val="Arial"/>
      <family val="2"/>
    </font>
    <font>
      <sz val="12"/>
      <name val="Arial"/>
      <family val="1"/>
    </font>
    <font>
      <b/>
      <sz val="14"/>
      <name val="Arial"/>
      <family val="1"/>
    </font>
    <font>
      <b/>
      <sz val="12"/>
      <name val="Arial"/>
      <family val="1"/>
    </font>
    <font>
      <b/>
      <sz val="10"/>
      <name val="Arial"/>
      <family val="1"/>
    </font>
    <font>
      <b/>
      <sz val="12"/>
      <color indexed="16"/>
      <name val="Arial"/>
      <family val="1"/>
    </font>
    <font>
      <b/>
      <i/>
      <sz val="12"/>
      <color indexed="17"/>
      <name val="Arial"/>
      <family val="1"/>
    </font>
    <font>
      <sz val="12"/>
      <color rgb="FF000000"/>
      <name val="Arial"/>
      <family val="2"/>
    </font>
    <font>
      <b/>
      <sz val="12"/>
      <color rgb="FF800000"/>
      <name val="Arial"/>
      <family val="2"/>
    </font>
    <font>
      <sz val="12"/>
      <color indexed="9"/>
      <name val="Arial"/>
      <family val="2"/>
    </font>
    <font>
      <b/>
      <sz val="12"/>
      <color rgb="FF000000"/>
      <name val="Arial"/>
      <family val="2"/>
    </font>
    <font>
      <i/>
      <sz val="12"/>
      <name val="Arial"/>
      <family val="2"/>
    </font>
    <font>
      <i/>
      <sz val="12"/>
      <color rgb="FF000000"/>
      <name val="Arial"/>
      <family val="2"/>
    </font>
    <font>
      <b/>
      <i/>
      <sz val="12"/>
      <color rgb="FF000000"/>
      <name val="Arial"/>
      <family val="2"/>
    </font>
    <font>
      <b/>
      <sz val="12"/>
      <color rgb="FF800000"/>
      <name val="Arial"/>
      <family val="1"/>
    </font>
    <font>
      <i/>
      <sz val="12"/>
      <color rgb="FF008000"/>
      <name val="Arial"/>
      <family val="1"/>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none">
        <bgColor indexed="64"/>
      </patternFill>
    </fill>
  </fills>
  <borders count="6">
    <border>
      <left/>
      <right/>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56">
    <xf numFmtId="0" fontId="0" fillId="0" borderId="0"/>
    <xf numFmtId="44" fontId="14" fillId="0" borderId="0" applyFont="0" applyFill="0" applyBorder="0" applyAlignment="0" applyProtection="0"/>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6" fillId="0" borderId="0"/>
    <xf numFmtId="0" fontId="5" fillId="0" borderId="0"/>
    <xf numFmtId="0" fontId="14" fillId="0" borderId="0"/>
    <xf numFmtId="0" fontId="5" fillId="0" borderId="0"/>
    <xf numFmtId="0" fontId="6" fillId="0" borderId="0"/>
    <xf numFmtId="0" fontId="5" fillId="0" borderId="0"/>
    <xf numFmtId="9" fontId="14" fillId="0" borderId="0" applyFont="0" applyFill="0" applyBorder="0" applyAlignment="0" applyProtection="0"/>
    <xf numFmtId="44" fontId="4" fillId="0" borderId="0" applyFont="0" applyFill="0" applyBorder="0" applyAlignment="0" applyProtection="0"/>
    <xf numFmtId="0" fontId="4" fillId="0" borderId="0"/>
    <xf numFmtId="9" fontId="4" fillId="0" borderId="0" applyFont="0" applyFill="0" applyBorder="0" applyAlignment="0" applyProtection="0"/>
    <xf numFmtId="0" fontId="3" fillId="0" borderId="0"/>
    <xf numFmtId="44" fontId="3" fillId="0" borderId="0" applyFont="0" applyFill="0" applyBorder="0" applyAlignment="0" applyProtection="0"/>
    <xf numFmtId="9" fontId="3" fillId="0" borderId="0" applyFont="0" applyFill="0" applyBorder="0" applyAlignment="0" applyProtection="0"/>
    <xf numFmtId="0" fontId="23" fillId="0" borderId="0"/>
    <xf numFmtId="0" fontId="23" fillId="4" borderId="3"/>
    <xf numFmtId="0" fontId="5" fillId="4" borderId="3"/>
    <xf numFmtId="0" fontId="5" fillId="4" borderId="3"/>
    <xf numFmtId="0" fontId="23" fillId="4" borderId="3"/>
    <xf numFmtId="9" fontId="23" fillId="0" borderId="0" applyFont="0" applyFill="0" applyBorder="0" applyAlignment="0" applyProtection="0"/>
    <xf numFmtId="0" fontId="23" fillId="4" borderId="3"/>
    <xf numFmtId="44" fontId="2" fillId="4" borderId="3" applyFont="0" applyFill="0" applyBorder="0" applyAlignment="0" applyProtection="0"/>
    <xf numFmtId="0" fontId="15" fillId="4" borderId="3" applyNumberFormat="0" applyFill="0" applyBorder="0" applyAlignment="0" applyProtection="0">
      <alignment vertical="top"/>
      <protection locked="0"/>
    </xf>
    <xf numFmtId="0" fontId="15" fillId="4" borderId="3" applyNumberFormat="0" applyFill="0" applyBorder="0" applyAlignment="0" applyProtection="0">
      <alignment vertical="top"/>
      <protection locked="0"/>
    </xf>
    <xf numFmtId="0" fontId="6" fillId="4" borderId="3"/>
    <xf numFmtId="0" fontId="2" fillId="4" borderId="3"/>
    <xf numFmtId="9" fontId="2" fillId="4" borderId="3" applyFont="0" applyFill="0" applyBorder="0" applyAlignment="0" applyProtection="0"/>
    <xf numFmtId="44" fontId="2" fillId="4" borderId="3" applyFont="0" applyFill="0" applyBorder="0" applyAlignment="0" applyProtection="0"/>
    <xf numFmtId="0" fontId="2" fillId="4" borderId="3"/>
    <xf numFmtId="9" fontId="2" fillId="4" borderId="3" applyFont="0" applyFill="0" applyBorder="0" applyAlignment="0" applyProtection="0"/>
    <xf numFmtId="0" fontId="2" fillId="4" borderId="3"/>
    <xf numFmtId="44" fontId="2" fillId="4" borderId="3" applyFont="0" applyFill="0" applyBorder="0" applyAlignment="0" applyProtection="0"/>
    <xf numFmtId="9" fontId="2" fillId="4" borderId="3" applyFont="0" applyFill="0" applyBorder="0" applyAlignment="0" applyProtection="0"/>
    <xf numFmtId="0" fontId="23" fillId="4" borderId="3"/>
    <xf numFmtId="0" fontId="23" fillId="4" borderId="3"/>
    <xf numFmtId="0" fontId="23" fillId="4" borderId="3"/>
    <xf numFmtId="0" fontId="23" fillId="4" borderId="3"/>
    <xf numFmtId="0" fontId="23" fillId="4" borderId="3"/>
    <xf numFmtId="44" fontId="1" fillId="4" borderId="3" applyFont="0" applyFill="0" applyBorder="0" applyAlignment="0" applyProtection="0"/>
    <xf numFmtId="0" fontId="23" fillId="4" borderId="3"/>
    <xf numFmtId="0" fontId="23" fillId="4" borderId="3"/>
    <xf numFmtId="0" fontId="1" fillId="4" borderId="3"/>
    <xf numFmtId="9" fontId="1" fillId="4" borderId="3" applyFont="0" applyFill="0" applyBorder="0" applyAlignment="0" applyProtection="0"/>
    <xf numFmtId="44" fontId="1" fillId="4" borderId="3" applyFont="0" applyFill="0" applyBorder="0" applyAlignment="0" applyProtection="0"/>
    <xf numFmtId="0" fontId="1" fillId="4" borderId="3"/>
    <xf numFmtId="9" fontId="1" fillId="4" borderId="3" applyFont="0" applyFill="0" applyBorder="0" applyAlignment="0" applyProtection="0"/>
    <xf numFmtId="0" fontId="1" fillId="4" borderId="3"/>
    <xf numFmtId="44" fontId="1" fillId="4" borderId="3" applyFont="0" applyFill="0" applyBorder="0" applyAlignment="0" applyProtection="0"/>
    <xf numFmtId="9" fontId="1" fillId="4" borderId="3" applyFont="0" applyFill="0" applyBorder="0" applyAlignment="0" applyProtection="0"/>
    <xf numFmtId="0" fontId="23" fillId="4" borderId="3"/>
    <xf numFmtId="0" fontId="23" fillId="4" borderId="3"/>
    <xf numFmtId="0" fontId="23" fillId="4" borderId="3"/>
    <xf numFmtId="43" fontId="23" fillId="0" borderId="0" applyFont="0" applyFill="0" applyBorder="0" applyAlignment="0" applyProtection="0"/>
  </cellStyleXfs>
  <cellXfs count="152">
    <xf numFmtId="0" fontId="0" fillId="0" borderId="0" xfId="0"/>
    <xf numFmtId="0" fontId="5" fillId="0" borderId="0" xfId="9"/>
    <xf numFmtId="0" fontId="7" fillId="0" borderId="0" xfId="9" applyFont="1" applyAlignment="1">
      <alignment horizontal="left" vertical="top"/>
    </xf>
    <xf numFmtId="0" fontId="8" fillId="0" borderId="0" xfId="9" applyFont="1"/>
    <xf numFmtId="0" fontId="5" fillId="0" borderId="0" xfId="7"/>
    <xf numFmtId="0" fontId="5" fillId="2" borderId="0" xfId="7" applyFill="1" applyAlignment="1">
      <alignment horizontal="center" vertical="top"/>
    </xf>
    <xf numFmtId="0" fontId="7" fillId="2" borderId="0" xfId="7" applyFont="1" applyFill="1" applyAlignment="1">
      <alignment horizontal="center" vertical="top"/>
    </xf>
    <xf numFmtId="0" fontId="10" fillId="0" borderId="0" xfId="7" applyFont="1" applyAlignment="1">
      <alignment horizontal="center" vertical="top"/>
    </xf>
    <xf numFmtId="0" fontId="5" fillId="0" borderId="0" xfId="7" applyAlignment="1">
      <alignment horizontal="center" vertical="top"/>
    </xf>
    <xf numFmtId="41" fontId="10" fillId="2" borderId="0" xfId="7" applyNumberFormat="1" applyFont="1" applyFill="1" applyAlignment="1" applyProtection="1">
      <alignment vertical="top"/>
      <protection locked="0"/>
    </xf>
    <xf numFmtId="41" fontId="10" fillId="0" borderId="0" xfId="7" applyNumberFormat="1" applyFont="1" applyAlignment="1" applyProtection="1">
      <alignment horizontal="center" vertical="top"/>
      <protection locked="0"/>
    </xf>
    <xf numFmtId="41" fontId="11" fillId="0" borderId="0" xfId="7" applyNumberFormat="1" applyFont="1" applyAlignment="1" applyProtection="1">
      <alignment horizontal="center" vertical="top"/>
      <protection locked="0"/>
    </xf>
    <xf numFmtId="41" fontId="10" fillId="0" borderId="0" xfId="7" applyNumberFormat="1" applyFont="1" applyAlignment="1" applyProtection="1">
      <alignment vertical="top"/>
      <protection locked="0"/>
    </xf>
    <xf numFmtId="0" fontId="10" fillId="0" borderId="0" xfId="7" applyFont="1" applyAlignment="1" applyProtection="1">
      <alignment horizontal="center" vertical="top"/>
      <protection locked="0"/>
    </xf>
    <xf numFmtId="0" fontId="5" fillId="0" borderId="0" xfId="7" applyAlignment="1">
      <alignment horizontal="left" vertical="top"/>
    </xf>
    <xf numFmtId="0" fontId="10" fillId="2" borderId="0" xfId="7" applyFont="1" applyFill="1" applyAlignment="1">
      <alignment horizontal="center" vertical="top"/>
    </xf>
    <xf numFmtId="0" fontId="13" fillId="0" borderId="0" xfId="7" applyFont="1"/>
    <xf numFmtId="0" fontId="13" fillId="2" borderId="0" xfId="7" applyFont="1" applyFill="1"/>
    <xf numFmtId="166" fontId="10" fillId="0" borderId="0" xfId="7" applyNumberFormat="1" applyFont="1" applyAlignment="1" applyProtection="1">
      <alignment horizontal="left" vertical="top" wrapText="1"/>
      <protection locked="0"/>
    </xf>
    <xf numFmtId="166" fontId="10" fillId="0" borderId="0" xfId="7" applyNumberFormat="1" applyFont="1" applyAlignment="1">
      <alignment horizontal="left" vertical="top" wrapText="1"/>
    </xf>
    <xf numFmtId="0" fontId="10" fillId="2" borderId="0" xfId="7" applyFont="1" applyFill="1" applyAlignment="1">
      <alignment horizontal="left" vertical="top" wrapText="1"/>
    </xf>
    <xf numFmtId="0" fontId="8" fillId="0" borderId="0" xfId="9" applyFont="1" applyAlignment="1">
      <alignment horizontal="left"/>
    </xf>
    <xf numFmtId="0" fontId="5" fillId="0" borderId="0" xfId="9" applyAlignment="1">
      <alignment wrapText="1"/>
    </xf>
    <xf numFmtId="0" fontId="16" fillId="0" borderId="0" xfId="2" applyFont="1" applyAlignment="1" applyProtection="1"/>
    <xf numFmtId="0" fontId="5" fillId="2" borderId="0" xfId="7" applyFill="1" applyAlignment="1">
      <alignment horizontal="left" vertical="top"/>
    </xf>
    <xf numFmtId="0" fontId="5" fillId="2" borderId="0" xfId="7" applyFill="1"/>
    <xf numFmtId="0" fontId="16" fillId="0" borderId="0" xfId="2" applyFont="1" applyAlignment="1" applyProtection="1">
      <alignment horizontal="right"/>
    </xf>
    <xf numFmtId="0" fontId="8" fillId="0" borderId="0" xfId="9" quotePrefix="1" applyFont="1"/>
    <xf numFmtId="0" fontId="8" fillId="0" borderId="0" xfId="0" quotePrefix="1" applyFont="1"/>
    <xf numFmtId="0" fontId="8" fillId="0" borderId="0" xfId="8" applyFont="1" applyAlignment="1">
      <alignment horizontal="left"/>
    </xf>
    <xf numFmtId="0" fontId="8" fillId="0" borderId="0" xfId="0" applyFont="1"/>
    <xf numFmtId="0" fontId="8" fillId="0" borderId="0" xfId="9" quotePrefix="1" applyFont="1" applyAlignment="1">
      <alignment horizontal="left"/>
    </xf>
    <xf numFmtId="0" fontId="16" fillId="0" borderId="0" xfId="2" applyFont="1" applyAlignment="1" applyProtection="1">
      <alignment horizontal="left"/>
    </xf>
    <xf numFmtId="0" fontId="19" fillId="0" borderId="0" xfId="9" applyFont="1"/>
    <xf numFmtId="0" fontId="19" fillId="0" borderId="0" xfId="9" applyFont="1" applyAlignment="1">
      <alignment horizontal="left" vertical="top"/>
    </xf>
    <xf numFmtId="0" fontId="20" fillId="0" borderId="0" xfId="2" applyFont="1" applyAlignment="1" applyProtection="1"/>
    <xf numFmtId="0" fontId="10" fillId="2" borderId="0" xfId="7" applyFont="1" applyFill="1" applyAlignment="1">
      <alignment horizontal="left" vertical="top"/>
    </xf>
    <xf numFmtId="0" fontId="10" fillId="2" borderId="0" xfId="7" applyFont="1" applyFill="1"/>
    <xf numFmtId="0" fontId="22" fillId="2" borderId="0" xfId="7" applyFont="1" applyFill="1"/>
    <xf numFmtId="0" fontId="22" fillId="0" borderId="0" xfId="7" applyFont="1"/>
    <xf numFmtId="0" fontId="10" fillId="0" borderId="0" xfId="7" applyFont="1"/>
    <xf numFmtId="0" fontId="21" fillId="2" borderId="0" xfId="7" applyFont="1" applyFill="1" applyAlignment="1">
      <alignment horizontal="left" vertical="center"/>
    </xf>
    <xf numFmtId="0" fontId="21" fillId="2" borderId="0" xfId="7" applyFont="1" applyFill="1" applyAlignment="1">
      <alignment horizontal="center" vertical="top"/>
    </xf>
    <xf numFmtId="0" fontId="21" fillId="2" borderId="0" xfId="7" applyFont="1" applyFill="1" applyAlignment="1">
      <alignment horizontal="left" vertical="top"/>
    </xf>
    <xf numFmtId="0" fontId="10" fillId="2" borderId="0" xfId="7" applyFont="1" applyFill="1" applyAlignment="1">
      <alignment horizontal="center" wrapText="1"/>
    </xf>
    <xf numFmtId="0" fontId="5" fillId="0" borderId="0" xfId="7" applyAlignment="1" applyProtection="1">
      <alignment horizontal="left" vertical="top" wrapText="1"/>
      <protection locked="0"/>
    </xf>
    <xf numFmtId="0" fontId="5" fillId="0" borderId="0" xfId="7" applyAlignment="1" applyProtection="1">
      <alignment horizontal="left" vertical="top"/>
      <protection locked="0"/>
    </xf>
    <xf numFmtId="49" fontId="7" fillId="0" borderId="0" xfId="9" applyNumberFormat="1" applyFont="1" applyAlignment="1">
      <alignment horizontal="left" vertical="top"/>
    </xf>
    <xf numFmtId="0" fontId="24" fillId="4" borderId="3" xfId="18" applyFont="1"/>
    <xf numFmtId="0" fontId="23" fillId="4" borderId="3" xfId="18"/>
    <xf numFmtId="0" fontId="25" fillId="4" borderId="3" xfId="18" applyFont="1"/>
    <xf numFmtId="0" fontId="25" fillId="4" borderId="2" xfId="18" applyFont="1" applyBorder="1" applyAlignment="1">
      <alignment wrapText="1"/>
    </xf>
    <xf numFmtId="0" fontId="23" fillId="4" borderId="2" xfId="18" applyBorder="1"/>
    <xf numFmtId="164" fontId="23" fillId="4" borderId="2" xfId="18" applyNumberFormat="1" applyBorder="1"/>
    <xf numFmtId="3" fontId="23" fillId="4" borderId="2" xfId="18" applyNumberFormat="1" applyBorder="1"/>
    <xf numFmtId="168" fontId="23" fillId="4" borderId="2" xfId="18" applyNumberFormat="1" applyBorder="1"/>
    <xf numFmtId="165" fontId="23" fillId="4" borderId="2" xfId="18" applyNumberFormat="1" applyBorder="1"/>
    <xf numFmtId="0" fontId="8" fillId="4" borderId="3" xfId="18" applyFont="1"/>
    <xf numFmtId="0" fontId="9" fillId="4" borderId="3" xfId="18" applyFont="1"/>
    <xf numFmtId="0" fontId="26" fillId="4" borderId="3" xfId="18" applyFont="1"/>
    <xf numFmtId="0" fontId="27" fillId="4" borderId="2" xfId="18" applyFont="1" applyBorder="1" applyAlignment="1">
      <alignment wrapText="1"/>
    </xf>
    <xf numFmtId="0" fontId="28" fillId="4" borderId="2" xfId="18" applyFont="1" applyBorder="1" applyAlignment="1">
      <alignment wrapText="1"/>
    </xf>
    <xf numFmtId="164" fontId="23" fillId="4" borderId="3" xfId="18" applyNumberFormat="1"/>
    <xf numFmtId="0" fontId="9" fillId="4" borderId="2" xfId="18" applyFont="1" applyBorder="1" applyAlignment="1">
      <alignment vertical="top" wrapText="1"/>
    </xf>
    <xf numFmtId="0" fontId="23" fillId="4" borderId="2" xfId="18" applyBorder="1" applyAlignment="1">
      <alignment vertical="top"/>
    </xf>
    <xf numFmtId="0" fontId="23" fillId="4" borderId="2" xfId="18" applyBorder="1" applyAlignment="1">
      <alignment vertical="top" wrapText="1"/>
    </xf>
    <xf numFmtId="0" fontId="9" fillId="4" borderId="4" xfId="18" applyFont="1" applyBorder="1" applyAlignment="1">
      <alignment vertical="top"/>
    </xf>
    <xf numFmtId="0" fontId="9" fillId="4" borderId="5" xfId="18" applyFont="1" applyBorder="1" applyAlignment="1">
      <alignment vertical="top"/>
    </xf>
    <xf numFmtId="0" fontId="8" fillId="4" borderId="3" xfId="18" applyFont="1" applyAlignment="1">
      <alignment vertical="top"/>
    </xf>
    <xf numFmtId="0" fontId="21" fillId="2" borderId="3" xfId="19" applyFont="1" applyFill="1" applyAlignment="1">
      <alignment horizontal="left" vertical="center"/>
    </xf>
    <xf numFmtId="0" fontId="21" fillId="4" borderId="3" xfId="20" applyFont="1" applyAlignment="1">
      <alignment horizontal="left" vertical="top" wrapText="1"/>
    </xf>
    <xf numFmtId="0" fontId="21" fillId="4" borderId="3" xfId="20" applyFont="1"/>
    <xf numFmtId="0" fontId="21" fillId="4" borderId="3" xfId="20" applyFont="1" applyAlignment="1">
      <alignment horizontal="left"/>
    </xf>
    <xf numFmtId="0" fontId="5" fillId="4" borderId="3" xfId="20" applyAlignment="1">
      <alignment horizontal="left" vertical="top" wrapText="1"/>
    </xf>
    <xf numFmtId="0" fontId="5" fillId="4" borderId="3" xfId="20"/>
    <xf numFmtId="0" fontId="17" fillId="3" borderId="1" xfId="20" applyFont="1" applyFill="1" applyBorder="1" applyAlignment="1">
      <alignment horizontal="left" vertical="top" wrapText="1"/>
    </xf>
    <xf numFmtId="0" fontId="18" fillId="3" borderId="2" xfId="20" applyFont="1" applyFill="1" applyBorder="1" applyAlignment="1">
      <alignment horizontal="left" vertical="top" wrapText="1"/>
    </xf>
    <xf numFmtId="0" fontId="10" fillId="4" borderId="3" xfId="20" applyFont="1" applyAlignment="1">
      <alignment horizontal="center" vertical="top" wrapText="1"/>
    </xf>
    <xf numFmtId="0" fontId="8" fillId="3" borderId="2" xfId="20" applyFont="1" applyFill="1" applyBorder="1" applyAlignment="1">
      <alignment horizontal="left" vertical="top" wrapText="1"/>
    </xf>
    <xf numFmtId="0" fontId="19" fillId="3" borderId="3" xfId="20" applyFont="1" applyFill="1" applyAlignment="1">
      <alignment horizontal="left" vertical="top" wrapText="1"/>
    </xf>
    <xf numFmtId="0" fontId="12" fillId="3" borderId="3" xfId="20" applyFont="1" applyFill="1" applyAlignment="1">
      <alignment horizontal="left" vertical="top" wrapText="1"/>
    </xf>
    <xf numFmtId="41" fontId="10" fillId="2" borderId="3" xfId="19" applyNumberFormat="1" applyFont="1" applyFill="1" applyAlignment="1" applyProtection="1">
      <alignment vertical="top"/>
      <protection locked="0"/>
    </xf>
    <xf numFmtId="41" fontId="10" fillId="4" borderId="3" xfId="19" applyNumberFormat="1" applyFont="1" applyAlignment="1" applyProtection="1">
      <alignment horizontal="center" vertical="top"/>
      <protection locked="0"/>
    </xf>
    <xf numFmtId="41" fontId="11" fillId="4" borderId="3" xfId="19" applyNumberFormat="1" applyFont="1" applyAlignment="1" applyProtection="1">
      <alignment horizontal="center" vertical="top"/>
      <protection locked="0"/>
    </xf>
    <xf numFmtId="166" fontId="10" fillId="4" borderId="3" xfId="19" applyNumberFormat="1" applyFont="1" applyAlignment="1" applyProtection="1">
      <alignment horizontal="left" vertical="top" wrapText="1"/>
      <protection locked="0"/>
    </xf>
    <xf numFmtId="0" fontId="5" fillId="4" borderId="3" xfId="19" applyAlignment="1" applyProtection="1">
      <alignment horizontal="left" vertical="top" wrapText="1"/>
      <protection locked="0"/>
    </xf>
    <xf numFmtId="0" fontId="10" fillId="4" borderId="3" xfId="19" applyFont="1" applyAlignment="1">
      <alignment horizontal="center" vertical="top"/>
    </xf>
    <xf numFmtId="0" fontId="13" fillId="4" borderId="3" xfId="19" applyFont="1"/>
    <xf numFmtId="0" fontId="5" fillId="4" borderId="3" xfId="19"/>
    <xf numFmtId="0" fontId="16" fillId="4" borderId="3" xfId="2" applyFont="1" applyFill="1" applyBorder="1" applyAlignment="1" applyProtection="1">
      <alignment horizontal="right"/>
    </xf>
    <xf numFmtId="0" fontId="16" fillId="0" borderId="3" xfId="2" applyFont="1" applyBorder="1" applyAlignment="1" applyProtection="1">
      <alignment horizontal="left"/>
    </xf>
    <xf numFmtId="0" fontId="9" fillId="0" borderId="2" xfId="7" applyFont="1" applyBorder="1" applyAlignment="1">
      <alignment horizontal="center" wrapText="1"/>
    </xf>
    <xf numFmtId="0" fontId="9" fillId="2" borderId="2" xfId="7" applyFont="1" applyFill="1" applyBorder="1" applyAlignment="1">
      <alignment horizontal="center" wrapText="1"/>
    </xf>
    <xf numFmtId="165" fontId="9" fillId="2" borderId="2" xfId="7" applyNumberFormat="1" applyFont="1" applyFill="1" applyBorder="1" applyAlignment="1">
      <alignment horizontal="center" wrapText="1"/>
    </xf>
    <xf numFmtId="0" fontId="17" fillId="0" borderId="0" xfId="5" applyFont="1" applyAlignment="1">
      <alignment horizontal="left"/>
    </xf>
    <xf numFmtId="0" fontId="17" fillId="0" borderId="0" xfId="0" applyFont="1"/>
    <xf numFmtId="0" fontId="8" fillId="3" borderId="2" xfId="8" applyFont="1" applyFill="1" applyBorder="1" applyAlignment="1">
      <alignment vertical="top"/>
    </xf>
    <xf numFmtId="3" fontId="8" fillId="3" borderId="5" xfId="7" applyNumberFormat="1" applyFont="1" applyFill="1" applyBorder="1" applyAlignment="1">
      <alignment horizontal="center" vertical="top"/>
    </xf>
    <xf numFmtId="167" fontId="8" fillId="3" borderId="2" xfId="7" applyNumberFormat="1" applyFont="1" applyFill="1" applyBorder="1" applyAlignment="1">
      <alignment horizontal="center" vertical="top"/>
    </xf>
    <xf numFmtId="167" fontId="8" fillId="3" borderId="4" xfId="7" applyNumberFormat="1" applyFont="1" applyFill="1" applyBorder="1" applyAlignment="1">
      <alignment horizontal="center" vertical="top"/>
    </xf>
    <xf numFmtId="0" fontId="8" fillId="2" borderId="0" xfId="7" applyFont="1" applyFill="1" applyAlignment="1" applyProtection="1">
      <alignment horizontal="left" vertical="top"/>
      <protection locked="0"/>
    </xf>
    <xf numFmtId="0" fontId="9" fillId="2" borderId="0" xfId="7" applyFont="1" applyFill="1" applyAlignment="1">
      <alignment horizontal="center" vertical="top"/>
    </xf>
    <xf numFmtId="10" fontId="31" fillId="2" borderId="0" xfId="7" applyNumberFormat="1" applyFont="1" applyFill="1"/>
    <xf numFmtId="10" fontId="31" fillId="0" borderId="0" xfId="7" applyNumberFormat="1" applyFont="1"/>
    <xf numFmtId="0" fontId="31" fillId="0" borderId="0" xfId="7" applyFont="1"/>
    <xf numFmtId="0" fontId="8" fillId="0" borderId="0" xfId="7" applyFont="1"/>
    <xf numFmtId="0" fontId="9" fillId="3" borderId="2" xfId="20" applyFont="1" applyFill="1" applyBorder="1" applyAlignment="1">
      <alignment horizontal="left" vertical="top" wrapText="1"/>
    </xf>
    <xf numFmtId="0" fontId="32" fillId="4" borderId="2" xfId="18" applyFont="1" applyBorder="1" applyAlignment="1">
      <alignment vertical="top" wrapText="1"/>
    </xf>
    <xf numFmtId="0" fontId="29" fillId="4" borderId="3" xfId="18" applyFont="1"/>
    <xf numFmtId="0" fontId="9" fillId="4" borderId="3" xfId="18" applyFont="1" applyAlignment="1">
      <alignment vertical="top" wrapText="1"/>
    </xf>
    <xf numFmtId="168" fontId="23" fillId="4" borderId="3" xfId="18" applyNumberFormat="1" applyAlignment="1">
      <alignment vertical="top"/>
    </xf>
    <xf numFmtId="3" fontId="23" fillId="4" borderId="3" xfId="18" applyNumberFormat="1"/>
    <xf numFmtId="168" fontId="23" fillId="4" borderId="3" xfId="18" applyNumberFormat="1"/>
    <xf numFmtId="165" fontId="23" fillId="4" borderId="3" xfId="18" applyNumberFormat="1"/>
    <xf numFmtId="0" fontId="9" fillId="4" borderId="3" xfId="18" applyFont="1" applyAlignment="1">
      <alignment vertical="top"/>
    </xf>
    <xf numFmtId="3" fontId="23" fillId="4" borderId="3" xfId="18" applyNumberFormat="1" applyAlignment="1">
      <alignment vertical="top"/>
    </xf>
    <xf numFmtId="164" fontId="23" fillId="4" borderId="3" xfId="18" applyNumberFormat="1" applyAlignment="1">
      <alignment vertical="top"/>
    </xf>
    <xf numFmtId="0" fontId="8" fillId="3" borderId="3" xfId="8" applyFont="1" applyFill="1" applyBorder="1" applyAlignment="1">
      <alignment vertical="top"/>
    </xf>
    <xf numFmtId="3" fontId="8" fillId="3" borderId="3" xfId="7" applyNumberFormat="1" applyFont="1" applyFill="1" applyBorder="1" applyAlignment="1">
      <alignment horizontal="center" vertical="top"/>
    </xf>
    <xf numFmtId="164" fontId="8" fillId="3" borderId="3" xfId="7" applyNumberFormat="1" applyFont="1" applyFill="1" applyBorder="1" applyAlignment="1">
      <alignment horizontal="center" vertical="top"/>
    </xf>
    <xf numFmtId="167" fontId="8" fillId="3" borderId="3" xfId="7" applyNumberFormat="1" applyFont="1" applyFill="1" applyBorder="1" applyAlignment="1">
      <alignment horizontal="center" vertical="top"/>
    </xf>
    <xf numFmtId="165" fontId="8" fillId="3" borderId="3" xfId="7" applyNumberFormat="1" applyFont="1" applyFill="1" applyBorder="1" applyAlignment="1">
      <alignment horizontal="right" vertical="top"/>
    </xf>
    <xf numFmtId="0" fontId="29" fillId="3" borderId="2" xfId="20" applyFont="1" applyFill="1" applyBorder="1" applyAlignment="1">
      <alignment horizontal="left" vertical="top" wrapText="1"/>
    </xf>
    <xf numFmtId="0" fontId="29" fillId="0" borderId="0" xfId="0" applyFont="1"/>
    <xf numFmtId="41" fontId="8" fillId="2" borderId="0" xfId="7" applyNumberFormat="1" applyFont="1" applyFill="1" applyAlignment="1" applyProtection="1">
      <alignment vertical="top"/>
      <protection locked="0"/>
    </xf>
    <xf numFmtId="164" fontId="36" fillId="4" borderId="2" xfId="18" applyNumberFormat="1" applyFont="1" applyBorder="1"/>
    <xf numFmtId="164" fontId="23" fillId="4" borderId="3" xfId="22" applyNumberFormat="1" applyFill="1" applyBorder="1"/>
    <xf numFmtId="164" fontId="30" fillId="4" borderId="2" xfId="18" applyNumberFormat="1" applyFont="1" applyBorder="1"/>
    <xf numFmtId="164" fontId="23" fillId="4" borderId="2" xfId="18" applyNumberFormat="1" applyBorder="1" applyAlignment="1">
      <alignment horizontal="center"/>
    </xf>
    <xf numFmtId="167" fontId="8" fillId="0" borderId="4" xfId="7" applyNumberFormat="1" applyFont="1" applyBorder="1" applyAlignment="1">
      <alignment horizontal="center" vertical="top"/>
    </xf>
    <xf numFmtId="3" fontId="8" fillId="0" borderId="5" xfId="7" applyNumberFormat="1" applyFont="1" applyBorder="1" applyAlignment="1">
      <alignment horizontal="center" vertical="top"/>
    </xf>
    <xf numFmtId="0" fontId="8" fillId="0" borderId="2" xfId="8" applyFont="1" applyBorder="1" applyAlignment="1">
      <alignment vertical="top"/>
    </xf>
    <xf numFmtId="0" fontId="24" fillId="4" borderId="3" xfId="18" applyFont="1" applyAlignment="1">
      <alignment horizontal="left"/>
    </xf>
    <xf numFmtId="167" fontId="8" fillId="0" borderId="2" xfId="7" applyNumberFormat="1" applyFont="1" applyBorder="1" applyAlignment="1">
      <alignment horizontal="center" vertical="top"/>
    </xf>
    <xf numFmtId="49" fontId="23" fillId="4" borderId="2" xfId="18" applyNumberFormat="1" applyBorder="1" applyAlignment="1">
      <alignment vertical="top"/>
    </xf>
    <xf numFmtId="164" fontId="36" fillId="4" borderId="2" xfId="18" applyNumberFormat="1" applyFont="1" applyBorder="1" applyAlignment="1">
      <alignment horizontal="center"/>
    </xf>
    <xf numFmtId="164" fontId="37" fillId="4" borderId="2" xfId="18" applyNumberFormat="1" applyFont="1" applyBorder="1" applyAlignment="1">
      <alignment horizontal="center"/>
    </xf>
    <xf numFmtId="164" fontId="37" fillId="4" borderId="2" xfId="18" applyNumberFormat="1" applyFont="1" applyBorder="1"/>
    <xf numFmtId="167" fontId="8" fillId="3" borderId="2" xfId="19" applyNumberFormat="1" applyFont="1" applyFill="1" applyBorder="1" applyAlignment="1">
      <alignment horizontal="center" vertical="top"/>
    </xf>
    <xf numFmtId="167" fontId="8" fillId="3" borderId="4" xfId="19" applyNumberFormat="1" applyFont="1" applyFill="1" applyBorder="1" applyAlignment="1">
      <alignment horizontal="center" vertical="top"/>
    </xf>
    <xf numFmtId="164" fontId="23" fillId="4" borderId="2" xfId="18" applyNumberFormat="1" applyBorder="1" applyAlignment="1">
      <alignment horizontal="right" vertical="top"/>
    </xf>
    <xf numFmtId="168" fontId="23" fillId="4" borderId="2" xfId="18" applyNumberFormat="1" applyBorder="1" applyAlignment="1">
      <alignment horizontal="right" vertical="top"/>
    </xf>
    <xf numFmtId="164" fontId="9" fillId="4" borderId="2" xfId="18" applyNumberFormat="1" applyFont="1" applyBorder="1" applyAlignment="1">
      <alignment horizontal="right" vertical="top"/>
    </xf>
    <xf numFmtId="168" fontId="9" fillId="4" borderId="2" xfId="18" applyNumberFormat="1" applyFont="1" applyBorder="1" applyAlignment="1">
      <alignment horizontal="right" vertical="top"/>
    </xf>
    <xf numFmtId="3" fontId="23" fillId="4" borderId="2" xfId="55" applyNumberFormat="1" applyFill="1" applyBorder="1" applyAlignment="1">
      <alignment vertical="top"/>
    </xf>
    <xf numFmtId="3" fontId="9" fillId="4" borderId="2" xfId="55" applyNumberFormat="1" applyFont="1" applyFill="1" applyBorder="1" applyAlignment="1">
      <alignment vertical="top"/>
    </xf>
    <xf numFmtId="1" fontId="23" fillId="4" borderId="2" xfId="18" applyNumberFormat="1" applyBorder="1" applyAlignment="1">
      <alignment vertical="top"/>
    </xf>
    <xf numFmtId="1" fontId="9" fillId="4" borderId="2" xfId="18" applyNumberFormat="1" applyFont="1" applyBorder="1" applyAlignment="1">
      <alignment vertical="top"/>
    </xf>
    <xf numFmtId="164" fontId="30" fillId="4" borderId="2" xfId="18" applyNumberFormat="1" applyFont="1" applyBorder="1" applyAlignment="1">
      <alignment horizontal="center"/>
    </xf>
    <xf numFmtId="167" fontId="8" fillId="4" borderId="4" xfId="19" applyNumberFormat="1" applyFont="1" applyBorder="1" applyAlignment="1">
      <alignment horizontal="center" vertical="top"/>
    </xf>
    <xf numFmtId="3" fontId="23" fillId="4" borderId="2" xfId="18" applyNumberFormat="1" applyBorder="1" applyAlignment="1">
      <alignment horizontal="center"/>
    </xf>
    <xf numFmtId="0" fontId="29" fillId="4" borderId="3" xfId="18" applyFont="1" applyAlignment="1">
      <alignment vertical="top"/>
    </xf>
  </cellXfs>
  <cellStyles count="56">
    <cellStyle name="Comma" xfId="55" builtinId="3"/>
    <cellStyle name="Currency 2" xfId="1" xr:uid="{00000000-0005-0000-0000-000000000000}"/>
    <cellStyle name="Currency 2 2" xfId="11" xr:uid="{00000000-0005-0000-0000-000001000000}"/>
    <cellStyle name="Currency 2 2 2" xfId="30" xr:uid="{E1EE0640-2B97-427B-8A38-F4085F5BBC25}"/>
    <cellStyle name="Currency 2 2 3" xfId="46" xr:uid="{966C7739-3D26-48A2-9D4F-85307252F0BF}"/>
    <cellStyle name="Currency 2 3" xfId="15" xr:uid="{00000000-0005-0000-0000-000002000000}"/>
    <cellStyle name="Currency 2 3 2" xfId="34" xr:uid="{1F574D79-DDD5-4C3C-8609-CB2AE30FDF7E}"/>
    <cellStyle name="Currency 2 3 3" xfId="50" xr:uid="{A2D425CA-495E-4BCD-A982-5C1582808C85}"/>
    <cellStyle name="Currency 2 4" xfId="24" xr:uid="{3B8486D6-8E9D-407E-9885-882A5EF08C7D}"/>
    <cellStyle name="Currency 2 5" xfId="41" xr:uid="{9C7BB8E3-1C05-4ABB-92FF-FA3D92B7E038}"/>
    <cellStyle name="Currency 3" xfId="17" xr:uid="{00000000-0005-0000-0000-000003000000}"/>
    <cellStyle name="Currency 3 2" xfId="36" xr:uid="{1E1D6C12-BF14-48DB-99C2-B9FAC1696F7F}"/>
    <cellStyle name="Hyperlink" xfId="2" builtinId="8"/>
    <cellStyle name="Hyperlink 2" xfId="3" xr:uid="{00000000-0005-0000-0000-000005000000}"/>
    <cellStyle name="Hyperlink 2 2" xfId="26" xr:uid="{F85C9FEB-C848-42CC-B090-1C85AA0238C6}"/>
    <cellStyle name="Hyperlink 3" xfId="21" xr:uid="{E13881D9-5ECA-4536-A714-A4A19EC2764E}"/>
    <cellStyle name="Hyperlink 4" xfId="25" xr:uid="{6736B40E-B148-4E47-B45E-565EC25F5B1A}"/>
    <cellStyle name="Normal" xfId="0" builtinId="0"/>
    <cellStyle name="Normal 10" xfId="40" xr:uid="{D3322CA8-1F3A-485C-934B-3F3BF14AC3F4}"/>
    <cellStyle name="Normal 11" xfId="52" xr:uid="{3DD3221B-C561-4EC1-A871-6977104C9D4D}"/>
    <cellStyle name="Normal 12" xfId="54" xr:uid="{F5B0A923-CD57-43FE-BDB8-67DE2230B901}"/>
    <cellStyle name="Normal 13" xfId="43" xr:uid="{D7B8473A-047C-485B-AFFA-E3481584D474}"/>
    <cellStyle name="Normal 14" xfId="42" xr:uid="{FED3D148-F04C-4141-9339-864E514DD833}"/>
    <cellStyle name="Normal 15" xfId="53" xr:uid="{DC943611-01D6-46CF-894E-6088B20B448D}"/>
    <cellStyle name="Normal 2" xfId="4" xr:uid="{00000000-0005-0000-0000-000008000000}"/>
    <cellStyle name="Normal 2 2" xfId="27" xr:uid="{5A9AAA6A-247F-4269-9BF2-AEE14F1C658A}"/>
    <cellStyle name="Normal 3" xfId="5" xr:uid="{00000000-0005-0000-0000-000009000000}"/>
    <cellStyle name="Normal 3 2" xfId="20" xr:uid="{C8F4BE82-A0E6-40DB-A8EF-D93171139B12}"/>
    <cellStyle name="Normal 4" xfId="6" xr:uid="{00000000-0005-0000-0000-00000A000000}"/>
    <cellStyle name="Normal 4 2" xfId="12" xr:uid="{00000000-0005-0000-0000-00000B000000}"/>
    <cellStyle name="Normal 4 2 2" xfId="31" xr:uid="{484947FF-E513-4A45-929F-F716C3165B88}"/>
    <cellStyle name="Normal 4 2 3" xfId="47" xr:uid="{1282D38A-9DCF-4F2E-B886-D205505E5065}"/>
    <cellStyle name="Normal 4 3" xfId="14" xr:uid="{00000000-0005-0000-0000-00000C000000}"/>
    <cellStyle name="Normal 4 3 2" xfId="33" xr:uid="{F006A706-0A0A-45DF-91CC-BB02E17DE0BD}"/>
    <cellStyle name="Normal 4 3 3" xfId="49" xr:uid="{FDEFDA25-55FA-4524-A43D-25AF632A0240}"/>
    <cellStyle name="Normal 4 4" xfId="28" xr:uid="{D5966343-ABEB-43EE-936C-4A4FE132F665}"/>
    <cellStyle name="Normal 4 5" xfId="44" xr:uid="{612A5F72-FF66-46AA-84C5-AAA9C7EA6676}"/>
    <cellStyle name="Normal 5" xfId="18" xr:uid="{1A58CE78-B34A-4AF7-B66E-47A5F30F1AD1}"/>
    <cellStyle name="Normal 6" xfId="23" xr:uid="{3EC8D6A4-C0EA-41C6-971D-810B61BFB82E}"/>
    <cellStyle name="Normal 7" xfId="37" xr:uid="{F27C6D2D-1191-4A00-8799-AC81E3F488FA}"/>
    <cellStyle name="Normal 8" xfId="38" xr:uid="{9CD1489A-3A08-40EB-8168-E09E41439F91}"/>
    <cellStyle name="Normal 9" xfId="39" xr:uid="{6F222CC5-AC10-4DD9-B2DA-802349A1A8C2}"/>
    <cellStyle name="Normal_123456_FATHOM_Q3_FY2003" xfId="7" xr:uid="{00000000-0005-0000-0000-00000D000000}"/>
    <cellStyle name="Normal_123456_FATHOM_Q3_FY2003 2" xfId="19" xr:uid="{F2E18D19-6E71-4E8B-BE0F-F69295F700A9}"/>
    <cellStyle name="Normal_H_PEPPER_Q3_FY2003_T" xfId="8" xr:uid="{00000000-0005-0000-0000-00000E000000}"/>
    <cellStyle name="Normal_QIOSC_4Q_FY2001_MASTER" xfId="9" xr:uid="{00000000-0005-0000-0000-00000F000000}"/>
    <cellStyle name="Percent" xfId="22" builtinId="5"/>
    <cellStyle name="Percent 2" xfId="10" xr:uid="{00000000-0005-0000-0000-000011000000}"/>
    <cellStyle name="Percent 2 2" xfId="13" xr:uid="{00000000-0005-0000-0000-000012000000}"/>
    <cellStyle name="Percent 2 2 2" xfId="32" xr:uid="{568CEDA7-808E-43EF-A824-65D0B59C27D9}"/>
    <cellStyle name="Percent 2 2 3" xfId="48" xr:uid="{0B5344DA-EA7C-4197-9450-70510E0BA215}"/>
    <cellStyle name="Percent 2 3" xfId="16" xr:uid="{00000000-0005-0000-0000-000013000000}"/>
    <cellStyle name="Percent 2 3 2" xfId="35" xr:uid="{946AA846-575A-49B6-B89B-BB8EA183717D}"/>
    <cellStyle name="Percent 2 3 3" xfId="51" xr:uid="{FCD586A8-26D2-4BD0-8ABD-350DD3AE9309}"/>
    <cellStyle name="Percent 2 4" xfId="29" xr:uid="{A42E16C5-4D5F-418B-9F2D-5B37F0E2390D}"/>
    <cellStyle name="Percent 2 5" xfId="45" xr:uid="{85EFE203-CA81-45E6-9EC9-2C84CEA28B53}"/>
  </cellStyles>
  <dxfs count="7">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ill>
        <patternFill>
          <fgColor indexed="64"/>
          <bgColor theme="0"/>
        </patternFill>
      </fill>
    </dxf>
    <dxf>
      <border outline="0">
        <bottom style="thin">
          <color indexed="64"/>
        </bottom>
      </border>
    </dxf>
    <dxf>
      <fill>
        <patternFill>
          <fgColor indexed="64"/>
          <bgColor theme="0"/>
        </patternFill>
      </fill>
    </dxf>
  </dxfs>
  <tableStyles count="0" defaultTableStyle="TableStyleMedium9" defaultPivotStyle="PivotStyleLight16"/>
  <colors>
    <mruColors>
      <color rgb="FF800000"/>
      <color rgb="FF008000"/>
      <color rgb="FFC00000"/>
      <color rgb="FF00FF00"/>
      <color rgb="FF216543"/>
      <color rgb="FFC30000"/>
      <color rgb="FF4572A7"/>
      <color rgb="FF35567F"/>
      <color rgb="FF339966"/>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tlCol="0" anchor="t"/>
          <a:lstStyle/>
          <a:p>
            <a:pPr algn="l">
              <a:defRPr/>
            </a:pPr>
            <a:r>
              <a:rPr lang="en-US"/>
              <a:t>Septicemia</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Septicemia!$A$26:$A$28</c:f>
              <c:strCache>
                <c:ptCount val="3"/>
                <c:pt idx="0">
                  <c:v>2023</c:v>
                </c:pt>
                <c:pt idx="1">
                  <c:v>2024</c:v>
                </c:pt>
                <c:pt idx="2">
                  <c:v>2025</c:v>
                </c:pt>
              </c:strCache>
            </c:strRef>
          </c:cat>
          <c:val>
            <c:numRef>
              <c:f>Septicemia!$B$26:$B$28</c:f>
              <c:numCache>
                <c:formatCode>0.0%</c:formatCode>
                <c:ptCount val="3"/>
                <c:pt idx="0">
                  <c:v>0.55263157894736847</c:v>
                </c:pt>
                <c:pt idx="1">
                  <c:v>0.61111111111111116</c:v>
                </c:pt>
                <c:pt idx="2">
                  <c:v>0.5423728813559322</c:v>
                </c:pt>
              </c:numCache>
            </c:numRef>
          </c:val>
          <c:smooth val="0"/>
          <c:extLst>
            <c:ext xmlns:c16="http://schemas.microsoft.com/office/drawing/2014/chart" uri="{C3380CC4-5D6E-409C-BE32-E72D297353CC}">
              <c16:uniqueId val="{00000000-BFAD-49E9-80E3-C33806559953}"/>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Septicemia!$A$26:$A$28</c:f>
              <c:strCache>
                <c:ptCount val="3"/>
                <c:pt idx="0">
                  <c:v>2023</c:v>
                </c:pt>
                <c:pt idx="1">
                  <c:v>2024</c:v>
                </c:pt>
                <c:pt idx="2">
                  <c:v>2025</c:v>
                </c:pt>
              </c:strCache>
            </c:strRef>
          </c:cat>
          <c:val>
            <c:numRef>
              <c:f>Septicemia!$C$26:$C$28</c:f>
              <c:numCache>
                <c:formatCode>0.0%</c:formatCode>
                <c:ptCount val="3"/>
                <c:pt idx="0">
                  <c:v>#N/A</c:v>
                </c:pt>
                <c:pt idx="1">
                  <c:v>#N/A</c:v>
                </c:pt>
                <c:pt idx="2">
                  <c:v>#N/A</c:v>
                </c:pt>
              </c:numCache>
            </c:numRef>
          </c:val>
          <c:smooth val="0"/>
          <c:extLst>
            <c:ext xmlns:c16="http://schemas.microsoft.com/office/drawing/2014/chart" uri="{C3380CC4-5D6E-409C-BE32-E72D297353CC}">
              <c16:uniqueId val="{00000001-BFAD-49E9-80E3-C33806559953}"/>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Septicemia!$A$26:$A$28</c:f>
              <c:strCache>
                <c:ptCount val="3"/>
                <c:pt idx="0">
                  <c:v>2023</c:v>
                </c:pt>
                <c:pt idx="1">
                  <c:v>2024</c:v>
                </c:pt>
                <c:pt idx="2">
                  <c:v>2025</c:v>
                </c:pt>
              </c:strCache>
            </c:strRef>
          </c:cat>
          <c:val>
            <c:numRef>
              <c:f>Septicemia!$D$26:$D$28</c:f>
              <c:numCache>
                <c:formatCode>0.0%</c:formatCode>
                <c:ptCount val="3"/>
                <c:pt idx="0">
                  <c:v>#N/A</c:v>
                </c:pt>
                <c:pt idx="1">
                  <c:v>#N/A</c:v>
                </c:pt>
                <c:pt idx="2">
                  <c:v>#N/A</c:v>
                </c:pt>
              </c:numCache>
            </c:numRef>
          </c:val>
          <c:smooth val="0"/>
          <c:extLst>
            <c:ext xmlns:c16="http://schemas.microsoft.com/office/drawing/2014/chart" uri="{C3380CC4-5D6E-409C-BE32-E72D297353CC}">
              <c16:uniqueId val="{00000002-BFAD-49E9-80E3-C33806559953}"/>
            </c:ext>
          </c:extLst>
        </c:ser>
        <c:ser>
          <c:idx val="3"/>
          <c:order val="3"/>
          <c:tx>
            <c:v>National 20th percentile</c:v>
          </c:tx>
          <c:spPr>
            <a:ln w="12700">
              <a:solidFill>
                <a:prstClr val="green"/>
              </a:solidFill>
              <a:prstDash val="solid"/>
            </a:ln>
          </c:spPr>
          <c:marker>
            <c:symbol val="square"/>
            <c:size val="8"/>
            <c:spPr>
              <a:solidFill>
                <a:prstClr val="green"/>
              </a:solidFill>
              <a:ln>
                <a:noFill/>
              </a:ln>
            </c:spPr>
          </c:marker>
          <c:cat>
            <c:strRef>
              <c:f>Septicemia!$A$26:$A$28</c:f>
              <c:strCache>
                <c:ptCount val="3"/>
                <c:pt idx="0">
                  <c:v>2023</c:v>
                </c:pt>
                <c:pt idx="1">
                  <c:v>2024</c:v>
                </c:pt>
                <c:pt idx="2">
                  <c:v>2025</c:v>
                </c:pt>
              </c:strCache>
            </c:strRef>
          </c:cat>
          <c:val>
            <c:numRef>
              <c:f>Septicemia!$E$26:$E$28</c:f>
              <c:numCache>
                <c:formatCode>0.0%</c:formatCode>
                <c:ptCount val="3"/>
                <c:pt idx="0">
                  <c:v>0.17741935483870969</c:v>
                </c:pt>
                <c:pt idx="1">
                  <c:v>0.22077922077922077</c:v>
                </c:pt>
                <c:pt idx="2">
                  <c:v>0.1875</c:v>
                </c:pt>
              </c:numCache>
            </c:numRef>
          </c:val>
          <c:smooth val="0"/>
          <c:extLst>
            <c:ext xmlns:c16="http://schemas.microsoft.com/office/drawing/2014/chart" uri="{C3380CC4-5D6E-409C-BE32-E72D297353CC}">
              <c16:uniqueId val="{00000003-BFAD-49E9-80E3-C33806559953}"/>
            </c:ext>
          </c:extLst>
        </c:ser>
        <c:ser>
          <c:idx val="4"/>
          <c:order val="4"/>
          <c:tx>
            <c:v>Jurisdiction 20th percentile</c:v>
          </c:tx>
          <c:spPr>
            <a:ln w="12700">
              <a:solidFill>
                <a:prstClr val="green"/>
              </a:solidFill>
              <a:prstDash val="dot"/>
            </a:ln>
          </c:spPr>
          <c:marker>
            <c:symbol val="diamond"/>
            <c:size val="8"/>
            <c:spPr>
              <a:solidFill>
                <a:prstClr val="green"/>
              </a:solidFill>
              <a:ln>
                <a:noFill/>
              </a:ln>
            </c:spPr>
          </c:marker>
          <c:cat>
            <c:strRef>
              <c:f>Septicemia!$A$26:$A$28</c:f>
              <c:strCache>
                <c:ptCount val="3"/>
                <c:pt idx="0">
                  <c:v>2023</c:v>
                </c:pt>
                <c:pt idx="1">
                  <c:v>2024</c:v>
                </c:pt>
                <c:pt idx="2">
                  <c:v>2025</c:v>
                </c:pt>
              </c:strCache>
            </c:strRef>
          </c:cat>
          <c:val>
            <c:numRef>
              <c:f>Septicemia!$F$26:$F$28</c:f>
              <c:numCache>
                <c:formatCode>0.0%</c:formatCode>
                <c:ptCount val="3"/>
                <c:pt idx="0">
                  <c:v>#N/A</c:v>
                </c:pt>
                <c:pt idx="1">
                  <c:v>#N/A</c:v>
                </c:pt>
                <c:pt idx="2">
                  <c:v>#N/A</c:v>
                </c:pt>
              </c:numCache>
            </c:numRef>
          </c:val>
          <c:smooth val="0"/>
          <c:extLst>
            <c:ext xmlns:c16="http://schemas.microsoft.com/office/drawing/2014/chart" uri="{C3380CC4-5D6E-409C-BE32-E72D297353CC}">
              <c16:uniqueId val="{00000004-BFAD-49E9-80E3-C33806559953}"/>
            </c:ext>
          </c:extLst>
        </c:ser>
        <c:ser>
          <c:idx val="5"/>
          <c:order val="5"/>
          <c:tx>
            <c:v>State 20th percentile</c:v>
          </c:tx>
          <c:spPr>
            <a:ln w="12700">
              <a:solidFill>
                <a:prstClr val="green"/>
              </a:solidFill>
              <a:prstDash val="dash"/>
            </a:ln>
          </c:spPr>
          <c:marker>
            <c:symbol val="triangle"/>
            <c:size val="8"/>
            <c:spPr>
              <a:solidFill>
                <a:prstClr val="green"/>
              </a:solidFill>
              <a:ln>
                <a:noFill/>
              </a:ln>
            </c:spPr>
          </c:marker>
          <c:cat>
            <c:strRef>
              <c:f>Septicemia!$A$26:$A$28</c:f>
              <c:strCache>
                <c:ptCount val="3"/>
                <c:pt idx="0">
                  <c:v>2023</c:v>
                </c:pt>
                <c:pt idx="1">
                  <c:v>2024</c:v>
                </c:pt>
                <c:pt idx="2">
                  <c:v>2025</c:v>
                </c:pt>
              </c:strCache>
            </c:strRef>
          </c:cat>
          <c:val>
            <c:numRef>
              <c:f>Septicemia!$G$26:$G$28</c:f>
              <c:numCache>
                <c:formatCode>0.0%</c:formatCode>
                <c:ptCount val="3"/>
                <c:pt idx="0">
                  <c:v>#N/A</c:v>
                </c:pt>
                <c:pt idx="1">
                  <c:v>#N/A</c:v>
                </c:pt>
                <c:pt idx="2">
                  <c:v>#N/A</c:v>
                </c:pt>
              </c:numCache>
            </c:numRef>
          </c:val>
          <c:smooth val="0"/>
          <c:extLst>
            <c:ext xmlns:c16="http://schemas.microsoft.com/office/drawing/2014/chart" uri="{C3380CC4-5D6E-409C-BE32-E72D297353CC}">
              <c16:uniqueId val="{00000005-BFAD-49E9-80E3-C33806559953}"/>
            </c:ext>
          </c:extLst>
        </c:ser>
        <c:dLbls>
          <c:showLegendKey val="0"/>
          <c:showVal val="0"/>
          <c:showCatName val="0"/>
          <c:showSerName val="0"/>
          <c:showPercent val="0"/>
          <c:showBubbleSize val="0"/>
        </c:dLbls>
        <c:marker val="1"/>
        <c:smooth val="0"/>
        <c:axId val="1130474815"/>
        <c:axId val="1"/>
      </c:lineChart>
      <c:barChart>
        <c:barDir val="col"/>
        <c:grouping val="clustered"/>
        <c:varyColors val="1"/>
        <c:ser>
          <c:idx val="6"/>
          <c:order val="6"/>
          <c:tx>
            <c:v>Hospital</c:v>
          </c:tx>
          <c:spPr>
            <a:solidFill>
              <a:srgbClr val="0000FF">
                <a:alpha val="50196"/>
              </a:srgbClr>
            </a:solidFill>
          </c:spPr>
          <c:invertIfNegative val="1"/>
          <c:cat>
            <c:strRef>
              <c:f>Septicemia!$A$26:$A$28</c:f>
              <c:strCache>
                <c:ptCount val="3"/>
                <c:pt idx="0">
                  <c:v>2023</c:v>
                </c:pt>
                <c:pt idx="1">
                  <c:v>2024</c:v>
                </c:pt>
                <c:pt idx="2">
                  <c:v>2025</c:v>
                </c:pt>
              </c:strCache>
            </c:strRef>
          </c:cat>
          <c:val>
            <c:numRef>
              <c:f>Septicemia!$H$26:$H$28</c:f>
              <c:numCache>
                <c:formatCode>0.0%</c:formatCode>
                <c:ptCount val="3"/>
                <c:pt idx="0">
                  <c:v>0.52222222222222225</c:v>
                </c:pt>
                <c:pt idx="1">
                  <c:v>0.58695652173913049</c:v>
                </c:pt>
                <c:pt idx="2">
                  <c:v>0.59139784946236562</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6-BFAD-49E9-80E3-C33806559953}"/>
            </c:ext>
          </c:extLst>
        </c:ser>
        <c:dLbls>
          <c:showLegendKey val="0"/>
          <c:showVal val="0"/>
          <c:showCatName val="0"/>
          <c:showSerName val="0"/>
          <c:showPercent val="0"/>
          <c:showBubbleSize val="0"/>
        </c:dLbls>
        <c:gapWidth val="150"/>
        <c:axId val="1130474815"/>
        <c:axId val="1"/>
      </c:barChart>
      <c:catAx>
        <c:axId val="1130474815"/>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 sourceLinked="0"/>
        <c:majorTickMark val="none"/>
        <c:minorTickMark val="none"/>
        <c:tickLblPos val="nextTo"/>
        <c:crossAx val="1130474815"/>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tlCol="0" anchor="t"/>
          <a:lstStyle/>
          <a:p>
            <a:pPr algn="l">
              <a:defRPr/>
            </a:pPr>
            <a:r>
              <a:rPr lang="en-US"/>
              <a:t>Excisional Debridement</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'Excis Deb'!$A$26:$A$28</c:f>
              <c:strCache>
                <c:ptCount val="3"/>
                <c:pt idx="0">
                  <c:v>2023</c:v>
                </c:pt>
                <c:pt idx="1">
                  <c:v>2024</c:v>
                </c:pt>
                <c:pt idx="2">
                  <c:v>2025</c:v>
                </c:pt>
              </c:strCache>
            </c:strRef>
          </c:cat>
          <c:val>
            <c:numRef>
              <c:f>'Excis Deb'!$B$26:$B$28</c:f>
              <c:numCache>
                <c:formatCode>0.0%</c:formatCode>
                <c:ptCount val="3"/>
                <c:pt idx="0">
                  <c:v>0.90243902439024393</c:v>
                </c:pt>
                <c:pt idx="1">
                  <c:v>0.92307692307692313</c:v>
                </c:pt>
                <c:pt idx="2">
                  <c:v>0.92307692307692313</c:v>
                </c:pt>
              </c:numCache>
            </c:numRef>
          </c:val>
          <c:smooth val="0"/>
          <c:extLst>
            <c:ext xmlns:c16="http://schemas.microsoft.com/office/drawing/2014/chart" uri="{C3380CC4-5D6E-409C-BE32-E72D297353CC}">
              <c16:uniqueId val="{00000000-ABFF-496B-BB57-D552B940FE0C}"/>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'Excis Deb'!$A$26:$A$28</c:f>
              <c:strCache>
                <c:ptCount val="3"/>
                <c:pt idx="0">
                  <c:v>2023</c:v>
                </c:pt>
                <c:pt idx="1">
                  <c:v>2024</c:v>
                </c:pt>
                <c:pt idx="2">
                  <c:v>2025</c:v>
                </c:pt>
              </c:strCache>
            </c:strRef>
          </c:cat>
          <c:val>
            <c:numRef>
              <c:f>'Excis Deb'!$C$26:$C$28</c:f>
              <c:numCache>
                <c:formatCode>0.0%</c:formatCode>
                <c:ptCount val="3"/>
                <c:pt idx="0">
                  <c:v>#N/A</c:v>
                </c:pt>
                <c:pt idx="1">
                  <c:v>#N/A</c:v>
                </c:pt>
                <c:pt idx="2">
                  <c:v>#N/A</c:v>
                </c:pt>
              </c:numCache>
            </c:numRef>
          </c:val>
          <c:smooth val="0"/>
          <c:extLst>
            <c:ext xmlns:c16="http://schemas.microsoft.com/office/drawing/2014/chart" uri="{C3380CC4-5D6E-409C-BE32-E72D297353CC}">
              <c16:uniqueId val="{00000001-ABFF-496B-BB57-D552B940FE0C}"/>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'Excis Deb'!$A$26:$A$28</c:f>
              <c:strCache>
                <c:ptCount val="3"/>
                <c:pt idx="0">
                  <c:v>2023</c:v>
                </c:pt>
                <c:pt idx="1">
                  <c:v>2024</c:v>
                </c:pt>
                <c:pt idx="2">
                  <c:v>2025</c:v>
                </c:pt>
              </c:strCache>
            </c:strRef>
          </c:cat>
          <c:val>
            <c:numRef>
              <c:f>'Excis Deb'!$D$26:$D$28</c:f>
              <c:numCache>
                <c:formatCode>0.0%</c:formatCode>
                <c:ptCount val="3"/>
                <c:pt idx="0">
                  <c:v>0.79365079365079361</c:v>
                </c:pt>
                <c:pt idx="1">
                  <c:v>0.76595744680851063</c:v>
                </c:pt>
                <c:pt idx="2">
                  <c:v>0.88764044943820219</c:v>
                </c:pt>
              </c:numCache>
            </c:numRef>
          </c:val>
          <c:smooth val="0"/>
          <c:extLst>
            <c:ext xmlns:c16="http://schemas.microsoft.com/office/drawing/2014/chart" uri="{C3380CC4-5D6E-409C-BE32-E72D297353CC}">
              <c16:uniqueId val="{00000002-ABFF-496B-BB57-D552B940FE0C}"/>
            </c:ext>
          </c:extLst>
        </c:ser>
        <c:ser>
          <c:idx val="3"/>
          <c:order val="3"/>
          <c:tx>
            <c:v>National 20th percentile</c:v>
          </c:tx>
          <c:spPr>
            <a:ln w="12700">
              <a:solidFill>
                <a:prstClr val="green"/>
              </a:solidFill>
              <a:prstDash val="solid"/>
            </a:ln>
          </c:spPr>
          <c:marker>
            <c:symbol val="square"/>
            <c:size val="8"/>
            <c:spPr>
              <a:solidFill>
                <a:prstClr val="green"/>
              </a:solidFill>
              <a:ln>
                <a:noFill/>
              </a:ln>
            </c:spPr>
          </c:marker>
          <c:cat>
            <c:strRef>
              <c:f>'Excis Deb'!$A$26:$A$28</c:f>
              <c:strCache>
                <c:ptCount val="3"/>
                <c:pt idx="0">
                  <c:v>2023</c:v>
                </c:pt>
                <c:pt idx="1">
                  <c:v>2024</c:v>
                </c:pt>
                <c:pt idx="2">
                  <c:v>2025</c:v>
                </c:pt>
              </c:strCache>
            </c:strRef>
          </c:cat>
          <c:val>
            <c:numRef>
              <c:f>'Excis Deb'!$E$26:$E$28</c:f>
              <c:numCache>
                <c:formatCode>0.0%</c:formatCode>
                <c:ptCount val="3"/>
                <c:pt idx="0">
                  <c:v>0.48958333333333331</c:v>
                </c:pt>
                <c:pt idx="1">
                  <c:v>0.55000000000000004</c:v>
                </c:pt>
                <c:pt idx="2">
                  <c:v>0.54285714285714282</c:v>
                </c:pt>
              </c:numCache>
            </c:numRef>
          </c:val>
          <c:smooth val="0"/>
          <c:extLst>
            <c:ext xmlns:c16="http://schemas.microsoft.com/office/drawing/2014/chart" uri="{C3380CC4-5D6E-409C-BE32-E72D297353CC}">
              <c16:uniqueId val="{00000003-ABFF-496B-BB57-D552B940FE0C}"/>
            </c:ext>
          </c:extLst>
        </c:ser>
        <c:ser>
          <c:idx val="4"/>
          <c:order val="4"/>
          <c:tx>
            <c:v>Jurisdiction 20th percentile</c:v>
          </c:tx>
          <c:spPr>
            <a:ln w="12700">
              <a:solidFill>
                <a:prstClr val="green"/>
              </a:solidFill>
              <a:prstDash val="dot"/>
            </a:ln>
          </c:spPr>
          <c:marker>
            <c:symbol val="diamond"/>
            <c:size val="8"/>
            <c:spPr>
              <a:solidFill>
                <a:prstClr val="green"/>
              </a:solidFill>
              <a:ln>
                <a:noFill/>
              </a:ln>
            </c:spPr>
          </c:marker>
          <c:cat>
            <c:strRef>
              <c:f>'Excis Deb'!$A$26:$A$28</c:f>
              <c:strCache>
                <c:ptCount val="3"/>
                <c:pt idx="0">
                  <c:v>2023</c:v>
                </c:pt>
                <c:pt idx="1">
                  <c:v>2024</c:v>
                </c:pt>
                <c:pt idx="2">
                  <c:v>2025</c:v>
                </c:pt>
              </c:strCache>
            </c:strRef>
          </c:cat>
          <c:val>
            <c:numRef>
              <c:f>'Excis Deb'!$F$26:$F$28</c:f>
              <c:numCache>
                <c:formatCode>0.0%</c:formatCode>
                <c:ptCount val="3"/>
                <c:pt idx="0">
                  <c:v>#N/A</c:v>
                </c:pt>
                <c:pt idx="1">
                  <c:v>#N/A</c:v>
                </c:pt>
                <c:pt idx="2">
                  <c:v>#N/A</c:v>
                </c:pt>
              </c:numCache>
            </c:numRef>
          </c:val>
          <c:smooth val="0"/>
          <c:extLst>
            <c:ext xmlns:c16="http://schemas.microsoft.com/office/drawing/2014/chart" uri="{C3380CC4-5D6E-409C-BE32-E72D297353CC}">
              <c16:uniqueId val="{00000004-ABFF-496B-BB57-D552B940FE0C}"/>
            </c:ext>
          </c:extLst>
        </c:ser>
        <c:ser>
          <c:idx val="5"/>
          <c:order val="5"/>
          <c:tx>
            <c:v>State 20th percentile</c:v>
          </c:tx>
          <c:spPr>
            <a:ln w="12700">
              <a:solidFill>
                <a:prstClr val="green"/>
              </a:solidFill>
              <a:prstDash val="dash"/>
            </a:ln>
          </c:spPr>
          <c:marker>
            <c:symbol val="triangle"/>
            <c:size val="8"/>
            <c:spPr>
              <a:solidFill>
                <a:prstClr val="green"/>
              </a:solidFill>
              <a:ln>
                <a:noFill/>
              </a:ln>
            </c:spPr>
          </c:marker>
          <c:cat>
            <c:strRef>
              <c:f>'Excis Deb'!$A$26:$A$28</c:f>
              <c:strCache>
                <c:ptCount val="3"/>
                <c:pt idx="0">
                  <c:v>2023</c:v>
                </c:pt>
                <c:pt idx="1">
                  <c:v>2024</c:v>
                </c:pt>
                <c:pt idx="2">
                  <c:v>2025</c:v>
                </c:pt>
              </c:strCache>
            </c:strRef>
          </c:cat>
          <c:val>
            <c:numRef>
              <c:f>'Excis Deb'!$G$26:$G$28</c:f>
              <c:numCache>
                <c:formatCode>0.0%</c:formatCode>
                <c:ptCount val="3"/>
                <c:pt idx="0">
                  <c:v>0.34482758620689657</c:v>
                </c:pt>
                <c:pt idx="1">
                  <c:v>0.27586206896551724</c:v>
                </c:pt>
                <c:pt idx="2">
                  <c:v>0.39655172413793105</c:v>
                </c:pt>
              </c:numCache>
            </c:numRef>
          </c:val>
          <c:smooth val="0"/>
          <c:extLst>
            <c:ext xmlns:c16="http://schemas.microsoft.com/office/drawing/2014/chart" uri="{C3380CC4-5D6E-409C-BE32-E72D297353CC}">
              <c16:uniqueId val="{00000005-ABFF-496B-BB57-D552B940FE0C}"/>
            </c:ext>
          </c:extLst>
        </c:ser>
        <c:dLbls>
          <c:showLegendKey val="0"/>
          <c:showVal val="0"/>
          <c:showCatName val="0"/>
          <c:showSerName val="0"/>
          <c:showPercent val="0"/>
          <c:showBubbleSize val="0"/>
        </c:dLbls>
        <c:marker val="1"/>
        <c:smooth val="0"/>
        <c:axId val="1130486863"/>
        <c:axId val="1"/>
      </c:lineChart>
      <c:barChart>
        <c:barDir val="col"/>
        <c:grouping val="clustered"/>
        <c:varyColors val="1"/>
        <c:ser>
          <c:idx val="6"/>
          <c:order val="6"/>
          <c:tx>
            <c:v>Hospital</c:v>
          </c:tx>
          <c:spPr>
            <a:solidFill>
              <a:srgbClr val="0000FF">
                <a:alpha val="50196"/>
              </a:srgbClr>
            </a:solidFill>
          </c:spPr>
          <c:invertIfNegative val="1"/>
          <c:cat>
            <c:strRef>
              <c:f>'Excis Deb'!$A$26:$A$28</c:f>
              <c:strCache>
                <c:ptCount val="3"/>
                <c:pt idx="0">
                  <c:v>2023</c:v>
                </c:pt>
                <c:pt idx="1">
                  <c:v>2024</c:v>
                </c:pt>
                <c:pt idx="2">
                  <c:v>2025</c:v>
                </c:pt>
              </c:strCache>
            </c:strRef>
          </c:cat>
          <c:val>
            <c:numRef>
              <c:f>'Excis Deb'!$H$26:$H$28</c:f>
              <c:numCache>
                <c:formatCode>0.0%</c:formatCode>
                <c:ptCount val="3"/>
                <c:pt idx="0">
                  <c:v>#N/A</c:v>
                </c:pt>
                <c:pt idx="1">
                  <c:v>#N/A</c:v>
                </c:pt>
                <c:pt idx="2">
                  <c:v>0.28888900000000001</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6-ABFF-496B-BB57-D552B940FE0C}"/>
            </c:ext>
          </c:extLst>
        </c:ser>
        <c:dLbls>
          <c:showLegendKey val="0"/>
          <c:showVal val="0"/>
          <c:showCatName val="0"/>
          <c:showSerName val="0"/>
          <c:showPercent val="0"/>
          <c:showBubbleSize val="0"/>
        </c:dLbls>
        <c:gapWidth val="150"/>
        <c:axId val="1130486863"/>
        <c:axId val="1"/>
      </c:barChart>
      <c:catAx>
        <c:axId val="1130486863"/>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 sourceLinked="0"/>
        <c:majorTickMark val="none"/>
        <c:minorTickMark val="none"/>
        <c:tickLblPos val="nextTo"/>
        <c:crossAx val="1130486863"/>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tlCol="0" anchor="t"/>
          <a:lstStyle/>
          <a:p>
            <a:pPr algn="l">
              <a:defRPr/>
            </a:pPr>
            <a:r>
              <a:rPr lang="en-US"/>
              <a:t>Short Stays</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'Short Stays'!$A$20:$A$22</c:f>
              <c:strCache>
                <c:ptCount val="3"/>
                <c:pt idx="0">
                  <c:v>2023</c:v>
                </c:pt>
                <c:pt idx="1">
                  <c:v>2024</c:v>
                </c:pt>
                <c:pt idx="2">
                  <c:v>2025</c:v>
                </c:pt>
              </c:strCache>
            </c:strRef>
          </c:cat>
          <c:val>
            <c:numRef>
              <c:f>'Short Stays'!$B$20:$B$22</c:f>
              <c:numCache>
                <c:formatCode>0.0%</c:formatCode>
                <c:ptCount val="3"/>
                <c:pt idx="0">
                  <c:v>0.28947368421052633</c:v>
                </c:pt>
                <c:pt idx="1">
                  <c:v>0.22727272727272727</c:v>
                </c:pt>
                <c:pt idx="2">
                  <c:v>0.20960698689956331</c:v>
                </c:pt>
              </c:numCache>
            </c:numRef>
          </c:val>
          <c:smooth val="0"/>
          <c:extLst>
            <c:ext xmlns:c16="http://schemas.microsoft.com/office/drawing/2014/chart" uri="{C3380CC4-5D6E-409C-BE32-E72D297353CC}">
              <c16:uniqueId val="{00000000-F587-45FE-B2E9-4468B3F00DEF}"/>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'Short Stays'!$A$20:$A$22</c:f>
              <c:strCache>
                <c:ptCount val="3"/>
                <c:pt idx="0">
                  <c:v>2023</c:v>
                </c:pt>
                <c:pt idx="1">
                  <c:v>2024</c:v>
                </c:pt>
                <c:pt idx="2">
                  <c:v>2025</c:v>
                </c:pt>
              </c:strCache>
            </c:strRef>
          </c:cat>
          <c:val>
            <c:numRef>
              <c:f>'Short Stays'!$C$20:$C$22</c:f>
              <c:numCache>
                <c:formatCode>0.0%</c:formatCode>
                <c:ptCount val="3"/>
                <c:pt idx="0">
                  <c:v>0.24705882352941178</c:v>
                </c:pt>
                <c:pt idx="1">
                  <c:v>0.166383561643836</c:v>
                </c:pt>
                <c:pt idx="2">
                  <c:v>0.16438356164383561</c:v>
                </c:pt>
              </c:numCache>
            </c:numRef>
          </c:val>
          <c:smooth val="0"/>
          <c:extLst>
            <c:ext xmlns:c16="http://schemas.microsoft.com/office/drawing/2014/chart" uri="{C3380CC4-5D6E-409C-BE32-E72D297353CC}">
              <c16:uniqueId val="{00000001-F587-45FE-B2E9-4468B3F00DEF}"/>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'Short Stays'!$A$20:$A$22</c:f>
              <c:strCache>
                <c:ptCount val="3"/>
                <c:pt idx="0">
                  <c:v>2023</c:v>
                </c:pt>
                <c:pt idx="1">
                  <c:v>2024</c:v>
                </c:pt>
                <c:pt idx="2">
                  <c:v>2025</c:v>
                </c:pt>
              </c:strCache>
            </c:strRef>
          </c:cat>
          <c:val>
            <c:numRef>
              <c:f>'Short Stays'!$D$20:$D$22</c:f>
              <c:numCache>
                <c:formatCode>0.0%</c:formatCode>
                <c:ptCount val="3"/>
                <c:pt idx="0">
                  <c:v>0.15845070422535212</c:v>
                </c:pt>
                <c:pt idx="1">
                  <c:v>0.15425531914893617</c:v>
                </c:pt>
                <c:pt idx="2">
                  <c:v>0.16548042704626334</c:v>
                </c:pt>
              </c:numCache>
            </c:numRef>
          </c:val>
          <c:smooth val="0"/>
          <c:extLst>
            <c:ext xmlns:c16="http://schemas.microsoft.com/office/drawing/2014/chart" uri="{C3380CC4-5D6E-409C-BE32-E72D297353CC}">
              <c16:uniqueId val="{00000002-F587-45FE-B2E9-4468B3F00DEF}"/>
            </c:ext>
          </c:extLst>
        </c:ser>
        <c:dLbls>
          <c:showLegendKey val="0"/>
          <c:showVal val="0"/>
          <c:showCatName val="0"/>
          <c:showSerName val="0"/>
          <c:showPercent val="0"/>
          <c:showBubbleSize val="0"/>
        </c:dLbls>
        <c:marker val="1"/>
        <c:smooth val="0"/>
        <c:axId val="1130488783"/>
        <c:axId val="1"/>
      </c:lineChart>
      <c:barChart>
        <c:barDir val="col"/>
        <c:grouping val="clustered"/>
        <c:varyColors val="1"/>
        <c:ser>
          <c:idx val="3"/>
          <c:order val="3"/>
          <c:tx>
            <c:v>Hospital</c:v>
          </c:tx>
          <c:spPr>
            <a:solidFill>
              <a:srgbClr val="0000FF">
                <a:alpha val="50196"/>
              </a:srgbClr>
            </a:solidFill>
          </c:spPr>
          <c:invertIfNegative val="1"/>
          <c:cat>
            <c:strRef>
              <c:f>'Short Stays'!$A$20:$A$22</c:f>
              <c:strCache>
                <c:ptCount val="3"/>
                <c:pt idx="0">
                  <c:v>2023</c:v>
                </c:pt>
                <c:pt idx="1">
                  <c:v>2024</c:v>
                </c:pt>
                <c:pt idx="2">
                  <c:v>2025</c:v>
                </c:pt>
              </c:strCache>
            </c:strRef>
          </c:cat>
          <c:val>
            <c:numRef>
              <c:f>'Short Stays'!$E$20:$E$22</c:f>
              <c:numCache>
                <c:formatCode>0.0%</c:formatCode>
                <c:ptCount val="3"/>
                <c:pt idx="0">
                  <c:v>9.9804305283757333E-2</c:v>
                </c:pt>
                <c:pt idx="1">
                  <c:v>6.6326530612244902E-2</c:v>
                </c:pt>
                <c:pt idx="2">
                  <c:v>4.954954954954955E-2</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3-F587-45FE-B2E9-4468B3F00DEF}"/>
            </c:ext>
          </c:extLst>
        </c:ser>
        <c:dLbls>
          <c:showLegendKey val="0"/>
          <c:showVal val="0"/>
          <c:showCatName val="0"/>
          <c:showSerName val="0"/>
          <c:showPercent val="0"/>
          <c:showBubbleSize val="0"/>
        </c:dLbls>
        <c:gapWidth val="150"/>
        <c:axId val="1130488783"/>
        <c:axId val="1"/>
      </c:barChart>
      <c:catAx>
        <c:axId val="1130488783"/>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 sourceLinked="0"/>
        <c:majorTickMark val="none"/>
        <c:minorTickMark val="none"/>
        <c:tickLblPos val="nextTo"/>
        <c:crossAx val="1130488783"/>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tlCol="0" anchor="t"/>
          <a:lstStyle/>
          <a:p>
            <a:pPr algn="l">
              <a:defRPr/>
            </a:pPr>
            <a:r>
              <a:rPr lang="en-US"/>
              <a:t>Short Stays Resp Syst Dx</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'Short Stays Resp Syst Dx'!$A$20:$A$22</c:f>
              <c:strCache>
                <c:ptCount val="3"/>
                <c:pt idx="0">
                  <c:v>2023</c:v>
                </c:pt>
                <c:pt idx="1">
                  <c:v>2024</c:v>
                </c:pt>
                <c:pt idx="2">
                  <c:v>2025</c:v>
                </c:pt>
              </c:strCache>
            </c:strRef>
          </c:cat>
          <c:val>
            <c:numRef>
              <c:f>'Short Stays Resp Syst Dx'!$B$20:$B$22</c:f>
              <c:numCache>
                <c:formatCode>0.0%</c:formatCode>
                <c:ptCount val="3"/>
                <c:pt idx="0">
                  <c:v>0.31707317073170732</c:v>
                </c:pt>
                <c:pt idx="1">
                  <c:v>0.24302788844621515</c:v>
                </c:pt>
                <c:pt idx="2">
                  <c:v>0.24550898203592814</c:v>
                </c:pt>
              </c:numCache>
            </c:numRef>
          </c:val>
          <c:smooth val="0"/>
          <c:extLst>
            <c:ext xmlns:c16="http://schemas.microsoft.com/office/drawing/2014/chart" uri="{C3380CC4-5D6E-409C-BE32-E72D297353CC}">
              <c16:uniqueId val="{00000000-D83C-4594-AA61-63B36AF61C54}"/>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'Short Stays Resp Syst Dx'!$A$20:$A$22</c:f>
              <c:strCache>
                <c:ptCount val="3"/>
                <c:pt idx="0">
                  <c:v>2023</c:v>
                </c:pt>
                <c:pt idx="1">
                  <c:v>2024</c:v>
                </c:pt>
                <c:pt idx="2">
                  <c:v>2025</c:v>
                </c:pt>
              </c:strCache>
            </c:strRef>
          </c:cat>
          <c:val>
            <c:numRef>
              <c:f>'Short Stays Resp Syst Dx'!$C$20:$C$22</c:f>
              <c:numCache>
                <c:formatCode>0.0%</c:formatCode>
                <c:ptCount val="3"/>
                <c:pt idx="0">
                  <c:v>0.35897435897435898</c:v>
                </c:pt>
                <c:pt idx="1">
                  <c:v>0.22727272727272727</c:v>
                </c:pt>
                <c:pt idx="2">
                  <c:v>0.22727272727272727</c:v>
                </c:pt>
              </c:numCache>
            </c:numRef>
          </c:val>
          <c:smooth val="0"/>
          <c:extLst>
            <c:ext xmlns:c16="http://schemas.microsoft.com/office/drawing/2014/chart" uri="{C3380CC4-5D6E-409C-BE32-E72D297353CC}">
              <c16:uniqueId val="{00000001-D83C-4594-AA61-63B36AF61C54}"/>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'Short Stays Resp Syst Dx'!$A$20:$A$22</c:f>
              <c:strCache>
                <c:ptCount val="3"/>
                <c:pt idx="0">
                  <c:v>2023</c:v>
                </c:pt>
                <c:pt idx="1">
                  <c:v>2024</c:v>
                </c:pt>
                <c:pt idx="2">
                  <c:v>2025</c:v>
                </c:pt>
              </c:strCache>
            </c:strRef>
          </c:cat>
          <c:val>
            <c:numRef>
              <c:f>'Short Stays Resp Syst Dx'!$D$20:$D$22</c:f>
              <c:numCache>
                <c:formatCode>0.0%</c:formatCode>
                <c:ptCount val="3"/>
                <c:pt idx="0">
                  <c:v>0.21860465116279071</c:v>
                </c:pt>
                <c:pt idx="1">
                  <c:v>#N/A</c:v>
                </c:pt>
                <c:pt idx="2">
                  <c:v>#N/A</c:v>
                </c:pt>
              </c:numCache>
            </c:numRef>
          </c:val>
          <c:smooth val="0"/>
          <c:extLst>
            <c:ext xmlns:c16="http://schemas.microsoft.com/office/drawing/2014/chart" uri="{C3380CC4-5D6E-409C-BE32-E72D297353CC}">
              <c16:uniqueId val="{00000002-D83C-4594-AA61-63B36AF61C54}"/>
            </c:ext>
          </c:extLst>
        </c:ser>
        <c:dLbls>
          <c:showLegendKey val="0"/>
          <c:showVal val="0"/>
          <c:showCatName val="0"/>
          <c:showSerName val="0"/>
          <c:showPercent val="0"/>
          <c:showBubbleSize val="0"/>
        </c:dLbls>
        <c:marker val="1"/>
        <c:smooth val="0"/>
        <c:axId val="1148159231"/>
        <c:axId val="1"/>
      </c:lineChart>
      <c:barChart>
        <c:barDir val="col"/>
        <c:grouping val="clustered"/>
        <c:varyColors val="1"/>
        <c:ser>
          <c:idx val="3"/>
          <c:order val="3"/>
          <c:tx>
            <c:v>Hospital</c:v>
          </c:tx>
          <c:spPr>
            <a:solidFill>
              <a:srgbClr val="0000FF">
                <a:alpha val="50196"/>
              </a:srgbClr>
            </a:solidFill>
          </c:spPr>
          <c:invertIfNegative val="1"/>
          <c:cat>
            <c:strRef>
              <c:f>'Short Stays Resp Syst Dx'!$A$20:$A$22</c:f>
              <c:strCache>
                <c:ptCount val="3"/>
                <c:pt idx="0">
                  <c:v>2023</c:v>
                </c:pt>
                <c:pt idx="1">
                  <c:v>2024</c:v>
                </c:pt>
                <c:pt idx="2">
                  <c:v>2025</c:v>
                </c:pt>
              </c:strCache>
            </c:strRef>
          </c:cat>
          <c:val>
            <c:numRef>
              <c:f>'Short Stays Resp Syst Dx'!$E$20:$E$22</c:f>
              <c:numCache>
                <c:formatCode>0.0%</c:formatCode>
                <c:ptCount val="3"/>
                <c:pt idx="0">
                  <c:v>0.19034090909090909</c:v>
                </c:pt>
                <c:pt idx="1">
                  <c:v>0.24489795918367346</c:v>
                </c:pt>
                <c:pt idx="2">
                  <c:v>0.18124999999999999</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3-D83C-4594-AA61-63B36AF61C54}"/>
            </c:ext>
          </c:extLst>
        </c:ser>
        <c:dLbls>
          <c:showLegendKey val="0"/>
          <c:showVal val="0"/>
          <c:showCatName val="0"/>
          <c:showSerName val="0"/>
          <c:showPercent val="0"/>
          <c:showBubbleSize val="0"/>
        </c:dLbls>
        <c:gapWidth val="150"/>
        <c:axId val="1148159231"/>
        <c:axId val="1"/>
      </c:barChart>
      <c:catAx>
        <c:axId val="1148159231"/>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 sourceLinked="0"/>
        <c:majorTickMark val="none"/>
        <c:minorTickMark val="none"/>
        <c:tickLblPos val="nextTo"/>
        <c:crossAx val="1148159231"/>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tlCol="0" anchor="t"/>
          <a:lstStyle/>
          <a:p>
            <a:pPr algn="l">
              <a:defRPr/>
            </a:pPr>
            <a:r>
              <a:rPr lang="en-US"/>
              <a:t>Outlier Payments</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'Outlier Pmts'!$A$19:$A$21</c:f>
              <c:strCache>
                <c:ptCount val="3"/>
                <c:pt idx="0">
                  <c:v>2023</c:v>
                </c:pt>
                <c:pt idx="1">
                  <c:v>2024</c:v>
                </c:pt>
                <c:pt idx="2">
                  <c:v>2025</c:v>
                </c:pt>
              </c:strCache>
            </c:strRef>
          </c:cat>
          <c:val>
            <c:numRef>
              <c:f>'Outlier Pmts'!$B$19:$B$21</c:f>
              <c:numCache>
                <c:formatCode>0.0%</c:formatCode>
                <c:ptCount val="3"/>
                <c:pt idx="0">
                  <c:v>0.28260869565217389</c:v>
                </c:pt>
                <c:pt idx="1">
                  <c:v>0.23563218390804597</c:v>
                </c:pt>
                <c:pt idx="2">
                  <c:v>0.20903954802259886</c:v>
                </c:pt>
              </c:numCache>
            </c:numRef>
          </c:val>
          <c:smooth val="0"/>
          <c:extLst>
            <c:ext xmlns:c16="http://schemas.microsoft.com/office/drawing/2014/chart" uri="{C3380CC4-5D6E-409C-BE32-E72D297353CC}">
              <c16:uniqueId val="{00000000-1687-4030-885A-BC0547A7A6CD}"/>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'Outlier Pmts'!$A$19:$A$21</c:f>
              <c:strCache>
                <c:ptCount val="3"/>
                <c:pt idx="0">
                  <c:v>2023</c:v>
                </c:pt>
                <c:pt idx="1">
                  <c:v>2024</c:v>
                </c:pt>
                <c:pt idx="2">
                  <c:v>2025</c:v>
                </c:pt>
              </c:strCache>
            </c:strRef>
          </c:cat>
          <c:val>
            <c:numRef>
              <c:f>'Outlier Pmts'!$C$19:$C$21</c:f>
              <c:numCache>
                <c:formatCode>0.0%</c:formatCode>
                <c:ptCount val="3"/>
                <c:pt idx="0">
                  <c:v>0.20105820105820105</c:v>
                </c:pt>
                <c:pt idx="1">
                  <c:v>0.18954248366013071</c:v>
                </c:pt>
                <c:pt idx="2">
                  <c:v>0.15508021390374332</c:v>
                </c:pt>
              </c:numCache>
            </c:numRef>
          </c:val>
          <c:smooth val="0"/>
          <c:extLst>
            <c:ext xmlns:c16="http://schemas.microsoft.com/office/drawing/2014/chart" uri="{C3380CC4-5D6E-409C-BE32-E72D297353CC}">
              <c16:uniqueId val="{00000001-1687-4030-885A-BC0547A7A6CD}"/>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'Outlier Pmts'!$A$19:$A$21</c:f>
              <c:strCache>
                <c:ptCount val="3"/>
                <c:pt idx="0">
                  <c:v>2023</c:v>
                </c:pt>
                <c:pt idx="1">
                  <c:v>2024</c:v>
                </c:pt>
                <c:pt idx="2">
                  <c:v>2025</c:v>
                </c:pt>
              </c:strCache>
            </c:strRef>
          </c:cat>
          <c:val>
            <c:numRef>
              <c:f>'Outlier Pmts'!$D$19:$D$21</c:f>
              <c:numCache>
                <c:formatCode>0.0%</c:formatCode>
                <c:ptCount val="3"/>
                <c:pt idx="0">
                  <c:v>0.19402985074626866</c:v>
                </c:pt>
                <c:pt idx="1">
                  <c:v>0.17902813299232737</c:v>
                </c:pt>
                <c:pt idx="2">
                  <c:v>0.14827586206896551</c:v>
                </c:pt>
              </c:numCache>
            </c:numRef>
          </c:val>
          <c:smooth val="0"/>
          <c:extLst>
            <c:ext xmlns:c16="http://schemas.microsoft.com/office/drawing/2014/chart" uri="{C3380CC4-5D6E-409C-BE32-E72D297353CC}">
              <c16:uniqueId val="{00000002-1687-4030-885A-BC0547A7A6CD}"/>
            </c:ext>
          </c:extLst>
        </c:ser>
        <c:dLbls>
          <c:showLegendKey val="0"/>
          <c:showVal val="0"/>
          <c:showCatName val="0"/>
          <c:showSerName val="0"/>
          <c:showPercent val="0"/>
          <c:showBubbleSize val="0"/>
        </c:dLbls>
        <c:marker val="1"/>
        <c:smooth val="0"/>
        <c:axId val="1148154431"/>
        <c:axId val="1"/>
      </c:lineChart>
      <c:barChart>
        <c:barDir val="col"/>
        <c:grouping val="clustered"/>
        <c:varyColors val="1"/>
        <c:ser>
          <c:idx val="3"/>
          <c:order val="3"/>
          <c:tx>
            <c:v>Hospital</c:v>
          </c:tx>
          <c:spPr>
            <a:solidFill>
              <a:srgbClr val="0000FF">
                <a:alpha val="50196"/>
              </a:srgbClr>
            </a:solidFill>
          </c:spPr>
          <c:invertIfNegative val="1"/>
          <c:cat>
            <c:strRef>
              <c:f>'Outlier Pmts'!$A$19:$A$21</c:f>
              <c:strCache>
                <c:ptCount val="3"/>
                <c:pt idx="0">
                  <c:v>2023</c:v>
                </c:pt>
                <c:pt idx="1">
                  <c:v>2024</c:v>
                </c:pt>
                <c:pt idx="2">
                  <c:v>2025</c:v>
                </c:pt>
              </c:strCache>
            </c:strRef>
          </c:cat>
          <c:val>
            <c:numRef>
              <c:f>'Outlier Pmts'!$E$19:$E$21</c:f>
              <c:numCache>
                <c:formatCode>0.0%</c:formatCode>
                <c:ptCount val="3"/>
                <c:pt idx="0">
                  <c:v>0.22200772200772201</c:v>
                </c:pt>
                <c:pt idx="1">
                  <c:v>0.17721518987341772</c:v>
                </c:pt>
                <c:pt idx="2">
                  <c:v>0.15436241610738255</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3-1687-4030-885A-BC0547A7A6CD}"/>
            </c:ext>
          </c:extLst>
        </c:ser>
        <c:dLbls>
          <c:showLegendKey val="0"/>
          <c:showVal val="0"/>
          <c:showCatName val="0"/>
          <c:showSerName val="0"/>
          <c:showPercent val="0"/>
          <c:showBubbleSize val="0"/>
        </c:dLbls>
        <c:gapWidth val="150"/>
        <c:axId val="1148154431"/>
        <c:axId val="1"/>
      </c:barChart>
      <c:catAx>
        <c:axId val="1148154431"/>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 sourceLinked="0"/>
        <c:majorTickMark val="none"/>
        <c:minorTickMark val="none"/>
        <c:tickLblPos val="nextTo"/>
        <c:crossAx val="1148154431"/>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tlCol="0" anchor="t"/>
          <a:lstStyle/>
          <a:p>
            <a:pPr algn="l">
              <a:defRPr/>
            </a:pPr>
            <a:r>
              <a:rPr lang="en-US"/>
              <a:t>30-Day Readmissions to Same Hospital or Elsewhere</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Readm!$A$25:$A$27</c:f>
              <c:strCache>
                <c:ptCount val="3"/>
                <c:pt idx="0">
                  <c:v>2023</c:v>
                </c:pt>
                <c:pt idx="1">
                  <c:v>2024</c:v>
                </c:pt>
                <c:pt idx="2">
                  <c:v>2025</c:v>
                </c:pt>
              </c:strCache>
            </c:strRef>
          </c:cat>
          <c:val>
            <c:numRef>
              <c:f>Readm!$B$25:$B$27</c:f>
              <c:numCache>
                <c:formatCode>0.0%</c:formatCode>
                <c:ptCount val="3"/>
                <c:pt idx="0">
                  <c:v>9.7902097902097904E-2</c:v>
                </c:pt>
                <c:pt idx="1">
                  <c:v>0.10344827586206896</c:v>
                </c:pt>
                <c:pt idx="2">
                  <c:v>9.0909090909090912E-2</c:v>
                </c:pt>
              </c:numCache>
            </c:numRef>
          </c:val>
          <c:smooth val="0"/>
          <c:extLst>
            <c:ext xmlns:c16="http://schemas.microsoft.com/office/drawing/2014/chart" uri="{C3380CC4-5D6E-409C-BE32-E72D297353CC}">
              <c16:uniqueId val="{00000000-587D-4B3A-9BDD-B48425EBEB66}"/>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Readm!$A$25:$A$27</c:f>
              <c:strCache>
                <c:ptCount val="3"/>
                <c:pt idx="0">
                  <c:v>2023</c:v>
                </c:pt>
                <c:pt idx="1">
                  <c:v>2024</c:v>
                </c:pt>
                <c:pt idx="2">
                  <c:v>2025</c:v>
                </c:pt>
              </c:strCache>
            </c:strRef>
          </c:cat>
          <c:val>
            <c:numRef>
              <c:f>Readm!$C$25:$C$27</c:f>
              <c:numCache>
                <c:formatCode>0.0%</c:formatCode>
                <c:ptCount val="3"/>
                <c:pt idx="0">
                  <c:v>0.10606060606060606</c:v>
                </c:pt>
                <c:pt idx="1">
                  <c:v>0.11206896551724138</c:v>
                </c:pt>
                <c:pt idx="2">
                  <c:v>9.9567099567099568E-2</c:v>
                </c:pt>
              </c:numCache>
            </c:numRef>
          </c:val>
          <c:smooth val="0"/>
          <c:extLst>
            <c:ext xmlns:c16="http://schemas.microsoft.com/office/drawing/2014/chart" uri="{C3380CC4-5D6E-409C-BE32-E72D297353CC}">
              <c16:uniqueId val="{00000001-587D-4B3A-9BDD-B48425EBEB66}"/>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Readm!$A$25:$A$27</c:f>
              <c:strCache>
                <c:ptCount val="3"/>
                <c:pt idx="0">
                  <c:v>2023</c:v>
                </c:pt>
                <c:pt idx="1">
                  <c:v>2024</c:v>
                </c:pt>
                <c:pt idx="2">
                  <c:v>2025</c:v>
                </c:pt>
              </c:strCache>
            </c:strRef>
          </c:cat>
          <c:val>
            <c:numRef>
              <c:f>Readm!$D$25:$D$27</c:f>
              <c:numCache>
                <c:formatCode>0.0%</c:formatCode>
                <c:ptCount val="3"/>
                <c:pt idx="0">
                  <c:v>#N/A</c:v>
                </c:pt>
                <c:pt idx="1">
                  <c:v>#N/A</c:v>
                </c:pt>
                <c:pt idx="2">
                  <c:v>9.9567099567099568E-2</c:v>
                </c:pt>
              </c:numCache>
            </c:numRef>
          </c:val>
          <c:smooth val="0"/>
          <c:extLst>
            <c:ext xmlns:c16="http://schemas.microsoft.com/office/drawing/2014/chart" uri="{C3380CC4-5D6E-409C-BE32-E72D297353CC}">
              <c16:uniqueId val="{00000002-587D-4B3A-9BDD-B48425EBEB66}"/>
            </c:ext>
          </c:extLst>
        </c:ser>
        <c:dLbls>
          <c:showLegendKey val="0"/>
          <c:showVal val="0"/>
          <c:showCatName val="0"/>
          <c:showSerName val="0"/>
          <c:showPercent val="0"/>
          <c:showBubbleSize val="0"/>
        </c:dLbls>
        <c:marker val="1"/>
        <c:smooth val="0"/>
        <c:axId val="1148269183"/>
        <c:axId val="1"/>
      </c:lineChart>
      <c:barChart>
        <c:barDir val="col"/>
        <c:grouping val="clustered"/>
        <c:varyColors val="1"/>
        <c:ser>
          <c:idx val="3"/>
          <c:order val="3"/>
          <c:tx>
            <c:v>Hospital</c:v>
          </c:tx>
          <c:spPr>
            <a:solidFill>
              <a:srgbClr val="0000FF">
                <a:alpha val="50196"/>
              </a:srgbClr>
            </a:solidFill>
          </c:spPr>
          <c:invertIfNegative val="1"/>
          <c:cat>
            <c:strRef>
              <c:f>Readm!$A$25:$A$27</c:f>
              <c:strCache>
                <c:ptCount val="3"/>
                <c:pt idx="0">
                  <c:v>2023</c:v>
                </c:pt>
                <c:pt idx="1">
                  <c:v>2024</c:v>
                </c:pt>
                <c:pt idx="2">
                  <c:v>2025</c:v>
                </c:pt>
              </c:strCache>
            </c:strRef>
          </c:cat>
          <c:val>
            <c:numRef>
              <c:f>Readm!$E$25:$E$27</c:f>
              <c:numCache>
                <c:formatCode>0.0%</c:formatCode>
                <c:ptCount val="3"/>
                <c:pt idx="0">
                  <c:v>0.10643564356435643</c:v>
                </c:pt>
                <c:pt idx="1">
                  <c:v>6.5671641791044774E-2</c:v>
                </c:pt>
                <c:pt idx="2">
                  <c:v>0.11027568922305764</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3-587D-4B3A-9BDD-B48425EBEB66}"/>
            </c:ext>
          </c:extLst>
        </c:ser>
        <c:dLbls>
          <c:showLegendKey val="0"/>
          <c:showVal val="0"/>
          <c:showCatName val="0"/>
          <c:showSerName val="0"/>
          <c:showPercent val="0"/>
          <c:showBubbleSize val="0"/>
        </c:dLbls>
        <c:gapWidth val="150"/>
        <c:axId val="1148269183"/>
        <c:axId val="1"/>
      </c:barChart>
      <c:catAx>
        <c:axId val="1148269183"/>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 sourceLinked="0"/>
        <c:majorTickMark val="none"/>
        <c:minorTickMark val="none"/>
        <c:tickLblPos val="nextTo"/>
        <c:crossAx val="1148269183"/>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tlCol="0" anchor="t"/>
          <a:lstStyle/>
          <a:p>
            <a:pPr algn="l">
              <a:defRPr/>
            </a:pPr>
            <a:r>
              <a:rPr lang="en-US"/>
              <a:t>STACH Admissions Following LTACH Discharge</a:t>
            </a:r>
            <a:endParaRPr lang="en-US" sz="1100"/>
          </a:p>
        </c:rich>
      </c:tx>
      <c:overlay val="0"/>
    </c:title>
    <c:autoTitleDeleted val="0"/>
    <c:plotArea>
      <c:layout/>
      <c:lineChart>
        <c:grouping val="standard"/>
        <c:varyColors val="1"/>
        <c:ser>
          <c:idx val="0"/>
          <c:order val="0"/>
          <c:tx>
            <c:v>National 80th percentile</c:v>
          </c:tx>
          <c:spPr>
            <a:ln w="12700">
              <a:solidFill>
                <a:prstClr val="red"/>
              </a:solidFill>
              <a:prstDash val="solid"/>
            </a:ln>
          </c:spPr>
          <c:marker>
            <c:symbol val="square"/>
            <c:size val="8"/>
            <c:spPr>
              <a:solidFill>
                <a:prstClr val="red"/>
              </a:solidFill>
              <a:ln>
                <a:noFill/>
              </a:ln>
            </c:spPr>
          </c:marker>
          <c:cat>
            <c:strRef>
              <c:f>'STACH Admiss'!$A$22:$A$24</c:f>
              <c:strCache>
                <c:ptCount val="3"/>
                <c:pt idx="0">
                  <c:v>2023</c:v>
                </c:pt>
                <c:pt idx="1">
                  <c:v>2024</c:v>
                </c:pt>
                <c:pt idx="2">
                  <c:v>2025</c:v>
                </c:pt>
              </c:strCache>
            </c:strRef>
          </c:cat>
          <c:val>
            <c:numRef>
              <c:f>'STACH Admiss'!$B$22:$B$24</c:f>
              <c:numCache>
                <c:formatCode>0.0%</c:formatCode>
                <c:ptCount val="3"/>
                <c:pt idx="0">
                  <c:v>0.3</c:v>
                </c:pt>
                <c:pt idx="1">
                  <c:v>0.30841121495327101</c:v>
                </c:pt>
                <c:pt idx="2">
                  <c:v>0.32142857142857145</c:v>
                </c:pt>
              </c:numCache>
            </c:numRef>
          </c:val>
          <c:smooth val="0"/>
          <c:extLst>
            <c:ext xmlns:c16="http://schemas.microsoft.com/office/drawing/2014/chart" uri="{C3380CC4-5D6E-409C-BE32-E72D297353CC}">
              <c16:uniqueId val="{00000000-A31D-485A-A65B-6364035B2B47}"/>
            </c:ext>
          </c:extLst>
        </c:ser>
        <c:ser>
          <c:idx val="1"/>
          <c:order val="1"/>
          <c:tx>
            <c:v>Jurisdiction 80th percentile</c:v>
          </c:tx>
          <c:spPr>
            <a:ln w="12700">
              <a:solidFill>
                <a:prstClr val="red"/>
              </a:solidFill>
              <a:prstDash val="dot"/>
            </a:ln>
          </c:spPr>
          <c:marker>
            <c:symbol val="diamond"/>
            <c:size val="8"/>
            <c:spPr>
              <a:solidFill>
                <a:prstClr val="red"/>
              </a:solidFill>
              <a:ln>
                <a:noFill/>
              </a:ln>
            </c:spPr>
          </c:marker>
          <c:cat>
            <c:strRef>
              <c:f>'STACH Admiss'!$A$22:$A$24</c:f>
              <c:strCache>
                <c:ptCount val="3"/>
                <c:pt idx="0">
                  <c:v>2023</c:v>
                </c:pt>
                <c:pt idx="1">
                  <c:v>2024</c:v>
                </c:pt>
                <c:pt idx="2">
                  <c:v>2025</c:v>
                </c:pt>
              </c:strCache>
            </c:strRef>
          </c:cat>
          <c:val>
            <c:numRef>
              <c:f>'STACH Admiss'!$C$22:$C$24</c:f>
              <c:numCache>
                <c:formatCode>0.0%</c:formatCode>
                <c:ptCount val="3"/>
                <c:pt idx="0">
                  <c:v>0.32467532467532467</c:v>
                </c:pt>
                <c:pt idx="1">
                  <c:v>0.34825870646766172</c:v>
                </c:pt>
                <c:pt idx="2">
                  <c:v>0.33333333333333331</c:v>
                </c:pt>
              </c:numCache>
            </c:numRef>
          </c:val>
          <c:smooth val="0"/>
          <c:extLst>
            <c:ext xmlns:c16="http://schemas.microsoft.com/office/drawing/2014/chart" uri="{C3380CC4-5D6E-409C-BE32-E72D297353CC}">
              <c16:uniqueId val="{00000001-A31D-485A-A65B-6364035B2B47}"/>
            </c:ext>
          </c:extLst>
        </c:ser>
        <c:ser>
          <c:idx val="2"/>
          <c:order val="2"/>
          <c:tx>
            <c:v>State 80th percentile</c:v>
          </c:tx>
          <c:spPr>
            <a:ln w="12700">
              <a:solidFill>
                <a:prstClr val="red"/>
              </a:solidFill>
              <a:prstDash val="dash"/>
            </a:ln>
          </c:spPr>
          <c:marker>
            <c:symbol val="triangle"/>
            <c:size val="8"/>
            <c:spPr>
              <a:solidFill>
                <a:prstClr val="red"/>
              </a:solidFill>
              <a:ln>
                <a:noFill/>
              </a:ln>
            </c:spPr>
          </c:marker>
          <c:cat>
            <c:strRef>
              <c:f>'STACH Admiss'!$A$22:$A$24</c:f>
              <c:strCache>
                <c:ptCount val="3"/>
                <c:pt idx="0">
                  <c:v>2023</c:v>
                </c:pt>
                <c:pt idx="1">
                  <c:v>2024</c:v>
                </c:pt>
                <c:pt idx="2">
                  <c:v>2025</c:v>
                </c:pt>
              </c:strCache>
            </c:strRef>
          </c:cat>
          <c:val>
            <c:numRef>
              <c:f>'STACH Admiss'!$D$22:$D$24</c:f>
              <c:numCache>
                <c:formatCode>0.0%</c:formatCode>
                <c:ptCount val="3"/>
                <c:pt idx="0">
                  <c:v>0.32058287795992713</c:v>
                </c:pt>
                <c:pt idx="1">
                  <c:v>0.32704402515723269</c:v>
                </c:pt>
                <c:pt idx="2">
                  <c:v>0.32989690721649484</c:v>
                </c:pt>
              </c:numCache>
            </c:numRef>
          </c:val>
          <c:smooth val="0"/>
          <c:extLst>
            <c:ext xmlns:c16="http://schemas.microsoft.com/office/drawing/2014/chart" uri="{C3380CC4-5D6E-409C-BE32-E72D297353CC}">
              <c16:uniqueId val="{00000002-A31D-485A-A65B-6364035B2B47}"/>
            </c:ext>
          </c:extLst>
        </c:ser>
        <c:dLbls>
          <c:showLegendKey val="0"/>
          <c:showVal val="0"/>
          <c:showCatName val="0"/>
          <c:showSerName val="0"/>
          <c:showPercent val="0"/>
          <c:showBubbleSize val="0"/>
        </c:dLbls>
        <c:marker val="1"/>
        <c:smooth val="0"/>
        <c:axId val="1148272063"/>
        <c:axId val="1"/>
      </c:lineChart>
      <c:barChart>
        <c:barDir val="col"/>
        <c:grouping val="clustered"/>
        <c:varyColors val="1"/>
        <c:ser>
          <c:idx val="3"/>
          <c:order val="3"/>
          <c:tx>
            <c:v>Hospital</c:v>
          </c:tx>
          <c:spPr>
            <a:solidFill>
              <a:srgbClr val="0000FF">
                <a:alpha val="50196"/>
              </a:srgbClr>
            </a:solidFill>
          </c:spPr>
          <c:invertIfNegative val="1"/>
          <c:cat>
            <c:strRef>
              <c:f>'STACH Admiss'!$A$22:$A$24</c:f>
              <c:strCache>
                <c:ptCount val="3"/>
                <c:pt idx="0">
                  <c:v>2023</c:v>
                </c:pt>
                <c:pt idx="1">
                  <c:v>2024</c:v>
                </c:pt>
                <c:pt idx="2">
                  <c:v>2025</c:v>
                </c:pt>
              </c:strCache>
            </c:strRef>
          </c:cat>
          <c:val>
            <c:numRef>
              <c:f>'STACH Admiss'!$E$22:$E$24</c:f>
              <c:numCache>
                <c:formatCode>0.0%</c:formatCode>
                <c:ptCount val="3"/>
                <c:pt idx="0">
                  <c:v>0.31578947368421051</c:v>
                </c:pt>
                <c:pt idx="1">
                  <c:v>0.26190476190476192</c:v>
                </c:pt>
                <c:pt idx="2">
                  <c:v>0.35471698113207545</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3-A31D-485A-A65B-6364035B2B47}"/>
            </c:ext>
          </c:extLst>
        </c:ser>
        <c:dLbls>
          <c:showLegendKey val="0"/>
          <c:showVal val="0"/>
          <c:showCatName val="0"/>
          <c:showSerName val="0"/>
          <c:showPercent val="0"/>
          <c:showBubbleSize val="0"/>
        </c:dLbls>
        <c:gapWidth val="150"/>
        <c:axId val="1148272063"/>
        <c:axId val="1"/>
      </c:barChart>
      <c:catAx>
        <c:axId val="1148272063"/>
        <c:scaling>
          <c:orientation val="minMax"/>
        </c:scaling>
        <c:delete val="0"/>
        <c:axPos val="b"/>
        <c:numFmt formatCode="General" sourceLinked="0"/>
        <c:majorTickMark val="none"/>
        <c:minorTickMark val="none"/>
        <c:tickLblPos val="nextTo"/>
        <c:crossAx val="1"/>
        <c:crosses val="autoZero"/>
        <c:auto val="0"/>
        <c:lblAlgn val="ctr"/>
        <c:lblOffset val="100"/>
        <c:noMultiLvlLbl val="1"/>
      </c:catAx>
      <c:valAx>
        <c:axId val="1"/>
        <c:scaling>
          <c:orientation val="minMax"/>
          <c:max val="1"/>
          <c:min val="0"/>
        </c:scaling>
        <c:delete val="0"/>
        <c:axPos val="l"/>
        <c:majorGridlines>
          <c:spPr>
            <a:ln w="6350">
              <a:solidFill>
                <a:prstClr val="silver"/>
              </a:solidFill>
            </a:ln>
          </c:spPr>
        </c:majorGridlines>
        <c:numFmt formatCode="0%" sourceLinked="0"/>
        <c:majorTickMark val="none"/>
        <c:minorTickMark val="none"/>
        <c:tickLblPos val="nextTo"/>
        <c:crossAx val="1148272063"/>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2</xdr:row>
      <xdr:rowOff>95250</xdr:rowOff>
    </xdr:from>
    <xdr:to>
      <xdr:col>8</xdr:col>
      <xdr:colOff>59187</xdr:colOff>
      <xdr:row>5</xdr:row>
      <xdr:rowOff>15240</xdr:rowOff>
    </xdr:to>
    <xdr:pic>
      <xdr:nvPicPr>
        <xdr:cNvPr id="27991059" name="Picture 1" descr="PEPPER logo ">
          <a:extLst>
            <a:ext uri="{FF2B5EF4-FFF2-40B4-BE49-F238E27FC236}">
              <a16:creationId xmlns:a16="http://schemas.microsoft.com/office/drawing/2014/main" id="{00000000-0008-0000-0000-0000131CAB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43300" y="400050"/>
          <a:ext cx="1809882"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0</xdr:row>
      <xdr:rowOff>57150</xdr:rowOff>
    </xdr:from>
    <xdr:to>
      <xdr:col>2</xdr:col>
      <xdr:colOff>555802</xdr:colOff>
      <xdr:row>5</xdr:row>
      <xdr:rowOff>94488</xdr:rowOff>
    </xdr:to>
    <xdr:pic>
      <xdr:nvPicPr>
        <xdr:cNvPr id="3" name="Picture 2" descr="CMS Logo">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47625" y="57150"/>
          <a:ext cx="2356027" cy="8336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33</xdr:row>
      <xdr:rowOff>0</xdr:rowOff>
    </xdr:from>
    <xdr:to>
      <xdr:col>10</xdr:col>
      <xdr:colOff>0</xdr:colOff>
      <xdr:row>59</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33</xdr:row>
      <xdr:rowOff>0</xdr:rowOff>
    </xdr:from>
    <xdr:to>
      <xdr:col>10</xdr:col>
      <xdr:colOff>0</xdr:colOff>
      <xdr:row>59</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28</xdr:row>
      <xdr:rowOff>0</xdr:rowOff>
    </xdr:from>
    <xdr:to>
      <xdr:col>10</xdr:col>
      <xdr:colOff>0</xdr:colOff>
      <xdr:row>54</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28</xdr:row>
      <xdr:rowOff>0</xdr:rowOff>
    </xdr:from>
    <xdr:to>
      <xdr:col>10</xdr:col>
      <xdr:colOff>0</xdr:colOff>
      <xdr:row>54</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27</xdr:row>
      <xdr:rowOff>0</xdr:rowOff>
    </xdr:from>
    <xdr:to>
      <xdr:col>10</xdr:col>
      <xdr:colOff>0</xdr:colOff>
      <xdr:row>53</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32</xdr:row>
      <xdr:rowOff>0</xdr:rowOff>
    </xdr:from>
    <xdr:to>
      <xdr:col>10</xdr:col>
      <xdr:colOff>0</xdr:colOff>
      <xdr:row>58</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29</xdr:row>
      <xdr:rowOff>0</xdr:rowOff>
    </xdr:from>
    <xdr:to>
      <xdr:col>10</xdr:col>
      <xdr:colOff>0</xdr:colOff>
      <xdr:row>55</xdr:row>
      <xdr:rowOff>0</xdr:rowOff>
    </xdr:to>
    <xdr:graphicFrame macro="">
      <xdr:nvGraphicFramePr>
        <xdr:cNvPr id="2" name="Diagramm0" descr="This chart displays comparative data in visual form" title="Comparative Data Chart">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file:///C:\Users\TNevolin\Downloads\production\100340\100340%2020251205043009%20Short-term%20Acute%20Care%20Hospital.xlsx" TargetMode="External"/><Relationship Id="rId2" Type="http://schemas.microsoft.com/office/2019/04/relationships/externalLinkLongPath" Target="/sites/CMS-CPI-CBRPEPPER/Shared%20Documents/PEPPER/Facility%20Type/ST%20&#8211;%20Short-term%20Acute%20Care%20Hospitals/2026%20Q1%20Release%20-%20Mar%202026/Topic%20Development/Report%20Template/production/100340/100340%2020251205043009%20Short-term%20Acute%20Care%20Hospital.xlsx?253BA8A7" TargetMode="External"/><Relationship Id="rId1" Type="http://schemas.openxmlformats.org/officeDocument/2006/relationships/externalLinkPath" Target="file:///\\253BA8A7\100340%2020251205043009%20Short-term%20Acute%20Care%20Hospital.xlsx" TargetMode="External"/><Relationship Id="rId4" Type="http://schemas.openxmlformats.org/officeDocument/2006/relationships/externalLinkPath" Target="../../../ST%20&#8211;%20Short-term%20Acute%20Care%20Hospitals/2026%20Q1%20Release%20-%20Mar%202026/Topic%20Development/Report%20Template/production/100340/100340%2020251205043009%20Short-term%20Acute%20Care%20Hospit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relativeUrl r:id="rId4"/>
    </xxl21:alternateUrls>
    <sheetNames>
      <sheetName val="Purpose"/>
      <sheetName val="Definitions"/>
      <sheetName val="Compare"/>
      <sheetName val="Outlier Rank"/>
      <sheetName val="Stroke ICH"/>
      <sheetName val="Respiratory Inf"/>
      <sheetName val="Simp Pne"/>
      <sheetName val="Septicemia"/>
      <sheetName val="Unrel OR Px"/>
      <sheetName val="Med CC MCC"/>
      <sheetName val="Surg CC MCC"/>
      <sheetName val="Single CC or MCC"/>
      <sheetName val="Sev Malnutrition"/>
      <sheetName val="Vent Sup"/>
      <sheetName val="Perc CV Px"/>
      <sheetName val="Total Knee Replace"/>
      <sheetName val="Syncope"/>
      <sheetName val="Circ Sys Dx"/>
      <sheetName val="Dig Sys Dx"/>
      <sheetName val="Med Back"/>
      <sheetName val="Spinal Fusion"/>
      <sheetName val="3-Day SNF"/>
      <sheetName val="Readm"/>
      <sheetName val="Readm Same"/>
      <sheetName val="2DS Med DRGs"/>
      <sheetName val="2DS Surg DRGs"/>
      <sheetName val="1DS Med DRGs"/>
      <sheetName val="1DS Surg DRG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A86A105-1345-4BF1-96AF-44B6E180EFD7}" name="Table123" displayName="Table123" ref="A4:B5" totalsRowShown="0" headerRowDxfId="6" dataDxfId="4" headerRowBorderDxfId="5" tableBorderDxfId="3" totalsRowBorderDxfId="2">
  <tableColumns count="2">
    <tableColumn id="1" xr3:uid="{2788A1C6-FFD2-4E1A-BCB0-916E41523BBF}" name="Target Area" dataDxfId="1" dataCellStyle="Normal 3 2"/>
    <tableColumn id="2" xr3:uid="{2C9D169D-1B7A-4C19-8B00-165D5F2C915F}" name="Target Area Definition" dataDxfId="0" dataCellStyle="Normal 3 2"/>
  </tableColumns>
  <tableStyleInfo name="TableStyleLight1" showFirstColumn="0" showLastColumn="0" showRowStripes="1" showColumnStripes="0"/>
  <extLst>
    <ext xmlns:x14="http://schemas.microsoft.com/office/spreadsheetml/2009/9/main" uri="{504A1905-F514-4f6f-8877-14C23A59335A}">
      <x14:table altTextSummary="This table displays the short-term acute care hospital target area definition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pepper.cbrpepper.org/"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P31"/>
  <sheetViews>
    <sheetView showGridLines="0" tabSelected="1" zoomScaleNormal="100" workbookViewId="0"/>
  </sheetViews>
  <sheetFormatPr defaultColWidth="8.6328125" defaultRowHeight="13.2" x14ac:dyDescent="0.25"/>
  <cols>
    <col min="1" max="1" width="10.6328125" style="1" customWidth="1"/>
    <col min="2" max="2" width="16.36328125" style="1" customWidth="1"/>
    <col min="3" max="7" width="8.6328125" style="1" customWidth="1"/>
    <col min="8" max="16384" width="8.6328125" style="1"/>
  </cols>
  <sheetData>
    <row r="1" spans="1:10" ht="12.6" customHeight="1" x14ac:dyDescent="0.25">
      <c r="B1" s="22"/>
      <c r="C1" s="22"/>
      <c r="D1" s="22"/>
      <c r="E1" s="22"/>
    </row>
    <row r="2" spans="1:10" ht="12.6" customHeight="1" x14ac:dyDescent="0.25"/>
    <row r="3" spans="1:10" ht="12.6" customHeight="1" x14ac:dyDescent="0.25">
      <c r="A3" s="2"/>
    </row>
    <row r="4" spans="1:10" ht="12.6" customHeight="1" x14ac:dyDescent="0.25">
      <c r="A4" s="2"/>
      <c r="H4" s="26"/>
      <c r="I4" s="26"/>
      <c r="J4" s="26"/>
    </row>
    <row r="5" spans="1:10" ht="12.6" customHeight="1" x14ac:dyDescent="0.25">
      <c r="A5" s="2"/>
      <c r="H5" s="89"/>
      <c r="I5" s="26"/>
      <c r="J5" s="26"/>
    </row>
    <row r="6" spans="1:10" ht="12.6" customHeight="1" x14ac:dyDescent="0.25">
      <c r="A6" s="2"/>
      <c r="H6" s="89"/>
      <c r="I6" s="26"/>
      <c r="J6" s="26"/>
    </row>
    <row r="7" spans="1:10" ht="15" customHeight="1" x14ac:dyDescent="0.25">
      <c r="A7" s="33"/>
      <c r="H7" s="89"/>
      <c r="I7" s="26"/>
      <c r="J7" s="26"/>
    </row>
    <row r="8" spans="1:10" ht="17.25" customHeight="1" x14ac:dyDescent="0.25">
      <c r="A8" s="2" t="s">
        <v>0</v>
      </c>
      <c r="H8" s="89"/>
      <c r="I8" s="26"/>
      <c r="J8" s="26"/>
    </row>
    <row r="9" spans="1:10" ht="17.25" customHeight="1" x14ac:dyDescent="0.25">
      <c r="A9" s="2" t="s">
        <v>1</v>
      </c>
      <c r="H9" s="89"/>
      <c r="I9" s="26"/>
      <c r="J9" s="26"/>
    </row>
    <row r="10" spans="1:10" ht="16.95" customHeight="1" x14ac:dyDescent="0.25">
      <c r="A10" s="34"/>
      <c r="H10" s="89"/>
      <c r="I10" s="26"/>
      <c r="J10" s="26"/>
    </row>
    <row r="11" spans="1:10" ht="16.5" customHeight="1" x14ac:dyDescent="0.25">
      <c r="A11" s="47" t="s">
        <v>2</v>
      </c>
      <c r="B11" s="2"/>
    </row>
    <row r="12" spans="1:10" ht="26.25" customHeight="1" x14ac:dyDescent="0.25">
      <c r="A12" s="21" t="s">
        <v>3</v>
      </c>
      <c r="B12" s="3"/>
      <c r="C12" s="3"/>
      <c r="D12" s="3"/>
      <c r="E12" s="3"/>
      <c r="F12" s="3"/>
      <c r="G12" s="3"/>
      <c r="H12" s="3"/>
    </row>
    <row r="13" spans="1:10" s="3" customFormat="1" ht="26.25" customHeight="1" x14ac:dyDescent="0.25">
      <c r="A13" s="27" t="s">
        <v>4</v>
      </c>
    </row>
    <row r="14" spans="1:10" s="3" customFormat="1" ht="15" x14ac:dyDescent="0.25">
      <c r="A14" s="3" t="s">
        <v>5</v>
      </c>
    </row>
    <row r="15" spans="1:10" s="3" customFormat="1" ht="15" x14ac:dyDescent="0.25">
      <c r="A15" s="3" t="s">
        <v>6</v>
      </c>
    </row>
    <row r="16" spans="1:10" s="3" customFormat="1" ht="15" x14ac:dyDescent="0.25">
      <c r="A16" s="3" t="s">
        <v>7</v>
      </c>
    </row>
    <row r="17" spans="1:16" s="3" customFormat="1" ht="15" x14ac:dyDescent="0.25">
      <c r="A17" s="28" t="s">
        <v>8</v>
      </c>
    </row>
    <row r="18" spans="1:16" s="3" customFormat="1" ht="15" x14ac:dyDescent="0.25">
      <c r="A18" s="29" t="s">
        <v>9</v>
      </c>
    </row>
    <row r="19" spans="1:16" s="3" customFormat="1" ht="15" x14ac:dyDescent="0.25">
      <c r="A19" s="21" t="s">
        <v>10</v>
      </c>
    </row>
    <row r="20" spans="1:16" s="3" customFormat="1" ht="15" x14ac:dyDescent="0.25">
      <c r="A20" s="30" t="s">
        <v>11</v>
      </c>
    </row>
    <row r="21" spans="1:16" s="3" customFormat="1" ht="15" x14ac:dyDescent="0.25">
      <c r="A21" s="3" t="s">
        <v>12</v>
      </c>
    </row>
    <row r="22" spans="1:16" s="3" customFormat="1" ht="15" x14ac:dyDescent="0.25">
      <c r="A22" s="3" t="s">
        <v>13</v>
      </c>
    </row>
    <row r="23" spans="1:16" s="3" customFormat="1" ht="15" x14ac:dyDescent="0.25">
      <c r="A23" s="3" t="s">
        <v>14</v>
      </c>
    </row>
    <row r="24" spans="1:16" s="3" customFormat="1" ht="15" x14ac:dyDescent="0.25">
      <c r="A24" s="3" t="s">
        <v>15</v>
      </c>
      <c r="P24" s="1"/>
    </row>
    <row r="25" spans="1:16" ht="26.25" customHeight="1" x14ac:dyDescent="0.25">
      <c r="A25" s="3" t="s">
        <v>16</v>
      </c>
    </row>
    <row r="26" spans="1:16" ht="26.25" customHeight="1" x14ac:dyDescent="0.25">
      <c r="A26" s="3" t="s">
        <v>17</v>
      </c>
    </row>
    <row r="27" spans="1:16" ht="26.25" customHeight="1" x14ac:dyDescent="0.25">
      <c r="A27" s="3" t="s">
        <v>18</v>
      </c>
    </row>
    <row r="28" spans="1:16" ht="15" customHeight="1" x14ac:dyDescent="0.25">
      <c r="A28" s="35" t="s">
        <v>19</v>
      </c>
    </row>
    <row r="29" spans="1:16" ht="26.25" customHeight="1" x14ac:dyDescent="0.25">
      <c r="A29" s="31" t="s">
        <v>20</v>
      </c>
    </row>
    <row r="30" spans="1:16" ht="15" x14ac:dyDescent="0.25">
      <c r="A30" s="21" t="s">
        <v>21</v>
      </c>
    </row>
    <row r="31" spans="1:16" ht="15" x14ac:dyDescent="0.25">
      <c r="A31" s="33"/>
    </row>
  </sheetData>
  <phoneticPr fontId="6" type="noConversion"/>
  <hyperlinks>
    <hyperlink ref="A28" r:id="rId1" xr:uid="{00000000-0004-0000-0000-000000000000}"/>
  </hyperlinks>
  <pageMargins left="0.5" right="0.25" top="1" bottom="0.5" header="0.5" footer="0.25"/>
  <pageSetup orientation="portrait" horizontalDpi="4294967293" verticalDpi="4294967293" r:id="rId2"/>
  <headerFooter alignWithMargins="0">
    <oddHeader>&amp;R&amp;G</oddHeader>
    <oddFooter>&amp;L&amp;8Source: Medicare PPS Inpatient Hospital Discharge Data</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18782-844D-47EB-90DC-5986049DF0C7}">
  <sheetPr>
    <pageSetUpPr fitToPage="1"/>
  </sheetPr>
  <dimension ref="A1:I30"/>
  <sheetViews>
    <sheetView showGridLines="0" workbookViewId="0"/>
  </sheetViews>
  <sheetFormatPr defaultColWidth="8.81640625" defaultRowHeight="15" x14ac:dyDescent="0.25"/>
  <cols>
    <col min="1" max="10" width="14.08984375" style="49" customWidth="1"/>
    <col min="11" max="16384" width="8.81640625" style="49"/>
  </cols>
  <sheetData>
    <row r="1" spans="1:9" ht="17.399999999999999" x14ac:dyDescent="0.3">
      <c r="A1" s="48" t="s">
        <v>22</v>
      </c>
    </row>
    <row r="2" spans="1:9" ht="17.399999999999999" x14ac:dyDescent="0.3">
      <c r="A2" s="48" t="s">
        <v>63</v>
      </c>
    </row>
    <row r="3" spans="1:9" ht="17.399999999999999" x14ac:dyDescent="0.3">
      <c r="A3" s="132">
        <v>123456</v>
      </c>
    </row>
    <row r="5" spans="1:9" ht="15.6" x14ac:dyDescent="0.3">
      <c r="A5" s="50" t="s">
        <v>140</v>
      </c>
    </row>
    <row r="6" spans="1:9" ht="77.400000000000006" customHeight="1" x14ac:dyDescent="0.3">
      <c r="A6" s="51" t="s">
        <v>66</v>
      </c>
      <c r="B6" s="51" t="s">
        <v>67</v>
      </c>
      <c r="C6" s="51" t="s">
        <v>68</v>
      </c>
      <c r="D6" s="51" t="s">
        <v>69</v>
      </c>
      <c r="E6" s="51" t="s">
        <v>70</v>
      </c>
      <c r="F6" s="51" t="s">
        <v>71</v>
      </c>
      <c r="G6" s="51" t="s">
        <v>72</v>
      </c>
      <c r="H6" s="51" t="s">
        <v>73</v>
      </c>
      <c r="I6" s="51" t="s">
        <v>74</v>
      </c>
    </row>
    <row r="7" spans="1:9" ht="15.6" x14ac:dyDescent="0.3">
      <c r="A7" s="52" t="s">
        <v>75</v>
      </c>
      <c r="B7" s="52" t="s">
        <v>79</v>
      </c>
      <c r="C7" s="125">
        <v>0.31578947368421051</v>
      </c>
      <c r="D7" s="54">
        <v>108</v>
      </c>
      <c r="E7" s="54">
        <v>342</v>
      </c>
      <c r="F7" s="55">
        <v>27.842592592592592</v>
      </c>
      <c r="G7" s="55">
        <v>27.517543859649123</v>
      </c>
      <c r="H7" s="56">
        <v>61999.855092592588</v>
      </c>
      <c r="I7" s="56">
        <v>6695984.3499999996</v>
      </c>
    </row>
    <row r="8" spans="1:9" ht="15" customHeight="1" x14ac:dyDescent="0.25">
      <c r="A8" s="52" t="s">
        <v>77</v>
      </c>
      <c r="B8" s="52" t="s">
        <v>76</v>
      </c>
      <c r="C8" s="53">
        <v>0.26190476190476192</v>
      </c>
      <c r="D8" s="54">
        <v>77</v>
      </c>
      <c r="E8" s="54">
        <v>294</v>
      </c>
      <c r="F8" s="55">
        <v>34.025974025974023</v>
      </c>
      <c r="G8" s="55">
        <v>31.326530612244898</v>
      </c>
      <c r="H8" s="56">
        <v>72177.251818181801</v>
      </c>
      <c r="I8" s="56">
        <v>5567648.3899999997</v>
      </c>
    </row>
    <row r="9" spans="1:9" ht="15" customHeight="1" x14ac:dyDescent="0.3">
      <c r="A9" s="52" t="s">
        <v>78</v>
      </c>
      <c r="B9" s="52" t="s">
        <v>79</v>
      </c>
      <c r="C9" s="125">
        <v>0.35471698113207545</v>
      </c>
      <c r="D9" s="54">
        <v>94</v>
      </c>
      <c r="E9" s="54">
        <v>265</v>
      </c>
      <c r="F9" s="55">
        <v>32.48936170212766</v>
      </c>
      <c r="G9" s="55">
        <v>32.554716981132074</v>
      </c>
      <c r="H9" s="56">
        <v>69376.39138297872</v>
      </c>
      <c r="I9" s="56">
        <v>6531380.79</v>
      </c>
    </row>
    <row r="10" spans="1:9" x14ac:dyDescent="0.25">
      <c r="C10" s="62"/>
      <c r="D10" s="111"/>
      <c r="E10" s="111"/>
      <c r="F10" s="112"/>
      <c r="G10" s="112"/>
      <c r="H10" s="113"/>
      <c r="I10" s="113"/>
    </row>
    <row r="11" spans="1:9" s="57" customFormat="1" ht="15.6" x14ac:dyDescent="0.3">
      <c r="A11" s="57" t="s">
        <v>130</v>
      </c>
    </row>
    <row r="12" spans="1:9" s="57" customFormat="1" ht="15.6" x14ac:dyDescent="0.3">
      <c r="A12" s="58" t="s">
        <v>81</v>
      </c>
    </row>
    <row r="13" spans="1:9" s="57" customFormat="1" x14ac:dyDescent="0.25">
      <c r="A13" s="57" t="s">
        <v>141</v>
      </c>
    </row>
    <row r="14" spans="1:9" s="57" customFormat="1" x14ac:dyDescent="0.25">
      <c r="A14" s="57" t="s">
        <v>142</v>
      </c>
    </row>
    <row r="15" spans="1:9" s="57" customFormat="1" x14ac:dyDescent="0.25">
      <c r="A15" s="57" t="s">
        <v>143</v>
      </c>
    </row>
    <row r="16" spans="1:9" s="57" customFormat="1" x14ac:dyDescent="0.25">
      <c r="A16" s="57" t="s">
        <v>144</v>
      </c>
    </row>
    <row r="17" spans="1:8" x14ac:dyDescent="0.25">
      <c r="A17" s="49" t="s">
        <v>145</v>
      </c>
    </row>
    <row r="19" spans="1:8" x14ac:dyDescent="0.25">
      <c r="A19" s="59"/>
    </row>
    <row r="20" spans="1:8" ht="15.6" x14ac:dyDescent="0.3">
      <c r="A20" s="50" t="s">
        <v>146</v>
      </c>
    </row>
    <row r="21" spans="1:8" ht="75" customHeight="1" x14ac:dyDescent="0.3">
      <c r="A21" s="51" t="s">
        <v>66</v>
      </c>
      <c r="B21" s="60" t="s">
        <v>92</v>
      </c>
      <c r="C21" s="51" t="s">
        <v>93</v>
      </c>
      <c r="D21" s="51" t="s">
        <v>94</v>
      </c>
      <c r="E21" s="51" t="s">
        <v>68</v>
      </c>
    </row>
    <row r="22" spans="1:8" ht="15.6" x14ac:dyDescent="0.3">
      <c r="A22" s="52" t="s">
        <v>75</v>
      </c>
      <c r="B22" s="53">
        <v>0.3</v>
      </c>
      <c r="C22" s="53">
        <v>0.32467532467532467</v>
      </c>
      <c r="D22" s="53">
        <v>0.32058287795992713</v>
      </c>
      <c r="E22" s="125">
        <v>0.31578947368421051</v>
      </c>
    </row>
    <row r="23" spans="1:8" ht="15" customHeight="1" x14ac:dyDescent="0.25">
      <c r="A23" s="52" t="s">
        <v>77</v>
      </c>
      <c r="B23" s="53">
        <v>0.30841121495327101</v>
      </c>
      <c r="C23" s="53">
        <v>0.34825870646766172</v>
      </c>
      <c r="D23" s="53">
        <v>0.32704402515723269</v>
      </c>
      <c r="E23" s="53">
        <v>0.26190476190476192</v>
      </c>
    </row>
    <row r="24" spans="1:8" ht="15" customHeight="1" x14ac:dyDescent="0.3">
      <c r="A24" s="52" t="s">
        <v>78</v>
      </c>
      <c r="B24" s="53">
        <v>0.32142857142857145</v>
      </c>
      <c r="C24" s="53">
        <v>0.33333333333333331</v>
      </c>
      <c r="D24" s="53">
        <v>0.32989690721649484</v>
      </c>
      <c r="E24" s="125">
        <v>0.35471698113207545</v>
      </c>
    </row>
    <row r="25" spans="1:8" x14ac:dyDescent="0.25">
      <c r="B25" s="62"/>
      <c r="C25" s="62"/>
      <c r="D25" s="62"/>
      <c r="E25" s="62"/>
    </row>
    <row r="26" spans="1:8" ht="15.6" x14ac:dyDescent="0.3">
      <c r="A26" s="57" t="s">
        <v>128</v>
      </c>
      <c r="B26" s="62"/>
      <c r="C26" s="62"/>
      <c r="D26" s="62"/>
      <c r="E26" s="62"/>
      <c r="F26" s="62"/>
      <c r="G26" s="62"/>
      <c r="H26" s="62"/>
    </row>
    <row r="27" spans="1:8" x14ac:dyDescent="0.25">
      <c r="A27" s="49" t="s">
        <v>99</v>
      </c>
      <c r="B27" s="62"/>
      <c r="C27" s="62"/>
      <c r="D27" s="62"/>
      <c r="E27" s="62"/>
      <c r="F27" s="62"/>
      <c r="G27" s="62"/>
      <c r="H27" s="62"/>
    </row>
    <row r="28" spans="1:8" x14ac:dyDescent="0.25">
      <c r="A28" s="49" t="s">
        <v>100</v>
      </c>
      <c r="B28" s="62"/>
      <c r="C28" s="62"/>
      <c r="D28" s="62"/>
      <c r="E28" s="62"/>
      <c r="F28" s="62"/>
      <c r="G28" s="62"/>
      <c r="H28" s="62"/>
    </row>
    <row r="30" spans="1:8" x14ac:dyDescent="0.25">
      <c r="A30" s="49" t="s">
        <v>101</v>
      </c>
    </row>
  </sheetData>
  <pageMargins left="0.7" right="0.7" top="0.75" bottom="0.75" header="0.3" footer="0.3"/>
  <pageSetup scale="68"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9D02C-50D3-4BC0-85E9-7F43681968A9}">
  <sheetPr>
    <pageSetUpPr fitToPage="1"/>
  </sheetPr>
  <dimension ref="A1:H44"/>
  <sheetViews>
    <sheetView showGridLines="0" zoomScaleNormal="100" workbookViewId="0"/>
  </sheetViews>
  <sheetFormatPr defaultColWidth="8.81640625" defaultRowHeight="15" x14ac:dyDescent="0.25"/>
  <cols>
    <col min="1" max="1" width="11.54296875" style="49" customWidth="1"/>
    <col min="2" max="2" width="49.36328125" style="49" customWidth="1"/>
    <col min="3" max="6" width="17.90625" style="49" customWidth="1"/>
    <col min="7" max="10" width="14.08984375" style="49" customWidth="1"/>
    <col min="11" max="16384" width="8.81640625" style="49"/>
  </cols>
  <sheetData>
    <row r="1" spans="1:8" ht="17.399999999999999" x14ac:dyDescent="0.3">
      <c r="A1" s="48" t="s">
        <v>22</v>
      </c>
    </row>
    <row r="2" spans="1:8" ht="17.399999999999999" x14ac:dyDescent="0.3">
      <c r="A2" s="48" t="s">
        <v>147</v>
      </c>
    </row>
    <row r="3" spans="1:8" ht="17.399999999999999" x14ac:dyDescent="0.3">
      <c r="A3" s="132">
        <v>123456</v>
      </c>
    </row>
    <row r="5" spans="1:8" ht="15.6" x14ac:dyDescent="0.3">
      <c r="A5" s="50" t="s">
        <v>148</v>
      </c>
    </row>
    <row r="6" spans="1:8" ht="62.4" x14ac:dyDescent="0.25">
      <c r="A6" s="63" t="s">
        <v>149</v>
      </c>
      <c r="B6" s="63" t="s">
        <v>150</v>
      </c>
      <c r="C6" s="107" t="s">
        <v>151</v>
      </c>
      <c r="D6" s="63" t="s">
        <v>152</v>
      </c>
      <c r="E6" s="63" t="s">
        <v>153</v>
      </c>
      <c r="F6" s="63" t="s">
        <v>154</v>
      </c>
    </row>
    <row r="7" spans="1:8" x14ac:dyDescent="0.25">
      <c r="A7" s="64" t="s">
        <v>155</v>
      </c>
      <c r="B7" s="65" t="s">
        <v>156</v>
      </c>
      <c r="C7" s="146">
        <v>18</v>
      </c>
      <c r="D7" s="146">
        <v>185</v>
      </c>
      <c r="E7" s="140">
        <v>6.4864864864864868E-2</v>
      </c>
      <c r="F7" s="141">
        <v>23.8</v>
      </c>
      <c r="H7" s="126"/>
    </row>
    <row r="8" spans="1:8" ht="30" x14ac:dyDescent="0.25">
      <c r="A8" s="64" t="s">
        <v>157</v>
      </c>
      <c r="B8" s="65" t="s">
        <v>158</v>
      </c>
      <c r="C8" s="146">
        <v>16</v>
      </c>
      <c r="D8" s="146">
        <v>124</v>
      </c>
      <c r="E8" s="140">
        <v>4.8387096774193547E-2</v>
      </c>
      <c r="F8" s="141">
        <v>42.6</v>
      </c>
      <c r="H8" s="126"/>
    </row>
    <row r="9" spans="1:8" ht="30" x14ac:dyDescent="0.25">
      <c r="A9" s="64" t="s">
        <v>159</v>
      </c>
      <c r="B9" s="65" t="s">
        <v>160</v>
      </c>
      <c r="C9" s="146">
        <v>13</v>
      </c>
      <c r="D9" s="146">
        <v>37</v>
      </c>
      <c r="E9" s="140">
        <v>8.1081081081081086E-2</v>
      </c>
      <c r="F9" s="141">
        <v>16.899999999999999</v>
      </c>
      <c r="H9" s="126"/>
    </row>
    <row r="10" spans="1:8" ht="45" x14ac:dyDescent="0.25">
      <c r="A10" s="134" t="s">
        <v>161</v>
      </c>
      <c r="B10" s="65" t="s">
        <v>162</v>
      </c>
      <c r="C10" s="146">
        <v>11</v>
      </c>
      <c r="D10" s="146">
        <v>12</v>
      </c>
      <c r="E10" s="140">
        <v>8.3333333333333329E-2</v>
      </c>
      <c r="F10" s="141">
        <v>50.4</v>
      </c>
      <c r="H10" s="126"/>
    </row>
    <row r="11" spans="1:8" ht="15.6" x14ac:dyDescent="0.25">
      <c r="A11" s="66" t="s">
        <v>163</v>
      </c>
      <c r="B11" s="67"/>
      <c r="C11" s="147">
        <v>58</v>
      </c>
      <c r="D11" s="147">
        <v>358</v>
      </c>
      <c r="E11" s="142">
        <v>6.1452513966480445E-2</v>
      </c>
      <c r="F11" s="143" t="s">
        <v>164</v>
      </c>
      <c r="H11" s="126"/>
    </row>
    <row r="12" spans="1:8" ht="15.6" x14ac:dyDescent="0.25">
      <c r="A12" s="66" t="s">
        <v>165</v>
      </c>
      <c r="B12" s="67"/>
      <c r="C12" s="147">
        <v>65</v>
      </c>
      <c r="D12" s="147">
        <v>442</v>
      </c>
      <c r="E12" s="142">
        <v>5.8823529411764705E-2</v>
      </c>
      <c r="F12" s="143" t="s">
        <v>166</v>
      </c>
      <c r="H12" s="126"/>
    </row>
    <row r="13" spans="1:8" ht="15.6" x14ac:dyDescent="0.25">
      <c r="A13" s="114"/>
      <c r="B13" s="114"/>
      <c r="C13" s="115"/>
      <c r="D13" s="115"/>
      <c r="E13" s="116"/>
      <c r="F13" s="110"/>
    </row>
    <row r="14" spans="1:8" ht="15.6" x14ac:dyDescent="0.25">
      <c r="A14" s="151" t="s">
        <v>167</v>
      </c>
    </row>
    <row r="15" spans="1:8" x14ac:dyDescent="0.25">
      <c r="A15" s="68" t="s">
        <v>168</v>
      </c>
    </row>
    <row r="16" spans="1:8" x14ac:dyDescent="0.25">
      <c r="A16" s="68"/>
    </row>
    <row r="17" spans="1:7" x14ac:dyDescent="0.25">
      <c r="A17" s="68"/>
    </row>
    <row r="18" spans="1:7" ht="15.6" x14ac:dyDescent="0.3">
      <c r="A18" s="50" t="s">
        <v>169</v>
      </c>
    </row>
    <row r="19" spans="1:7" ht="81" customHeight="1" x14ac:dyDescent="0.25">
      <c r="A19" s="63" t="s">
        <v>149</v>
      </c>
      <c r="B19" s="63" t="s">
        <v>150</v>
      </c>
      <c r="C19" s="107" t="s">
        <v>151</v>
      </c>
      <c r="D19" s="63" t="s">
        <v>152</v>
      </c>
      <c r="E19" s="63" t="s">
        <v>153</v>
      </c>
      <c r="F19" s="63" t="s">
        <v>170</v>
      </c>
      <c r="G19" s="109"/>
    </row>
    <row r="20" spans="1:7" x14ac:dyDescent="0.25">
      <c r="A20" s="134" t="s">
        <v>155</v>
      </c>
      <c r="B20" s="65" t="s">
        <v>156</v>
      </c>
      <c r="C20" s="144">
        <v>1594</v>
      </c>
      <c r="D20" s="144">
        <v>10513</v>
      </c>
      <c r="E20" s="140" t="s">
        <v>171</v>
      </c>
      <c r="F20" s="141" t="s">
        <v>172</v>
      </c>
      <c r="G20" s="110"/>
    </row>
    <row r="21" spans="1:7" ht="30" x14ac:dyDescent="0.25">
      <c r="A21" s="134" t="s">
        <v>157</v>
      </c>
      <c r="B21" s="65" t="s">
        <v>158</v>
      </c>
      <c r="C21" s="144">
        <v>795</v>
      </c>
      <c r="D21" s="144">
        <v>7387</v>
      </c>
      <c r="E21" s="140" t="s">
        <v>173</v>
      </c>
      <c r="F21" s="141" t="s">
        <v>174</v>
      </c>
      <c r="G21" s="110"/>
    </row>
    <row r="22" spans="1:7" ht="30" x14ac:dyDescent="0.25">
      <c r="A22" s="134" t="s">
        <v>175</v>
      </c>
      <c r="B22" s="65" t="s">
        <v>176</v>
      </c>
      <c r="C22" s="144">
        <v>156</v>
      </c>
      <c r="D22" s="144">
        <v>1560</v>
      </c>
      <c r="E22" s="140" t="s">
        <v>177</v>
      </c>
      <c r="F22" s="141" t="s">
        <v>178</v>
      </c>
      <c r="G22" s="110"/>
    </row>
    <row r="23" spans="1:7" ht="30" x14ac:dyDescent="0.25">
      <c r="A23" s="134" t="s">
        <v>179</v>
      </c>
      <c r="B23" s="65" t="s">
        <v>180</v>
      </c>
      <c r="C23" s="144">
        <v>108</v>
      </c>
      <c r="D23" s="144">
        <v>1407</v>
      </c>
      <c r="E23" s="140" t="s">
        <v>181</v>
      </c>
      <c r="F23" s="141" t="s">
        <v>182</v>
      </c>
      <c r="G23" s="110"/>
    </row>
    <row r="24" spans="1:7" ht="30" x14ac:dyDescent="0.25">
      <c r="A24" s="134" t="s">
        <v>183</v>
      </c>
      <c r="B24" s="65" t="s">
        <v>184</v>
      </c>
      <c r="C24" s="144">
        <v>196</v>
      </c>
      <c r="D24" s="144">
        <v>1354</v>
      </c>
      <c r="E24" s="140" t="s">
        <v>185</v>
      </c>
      <c r="F24" s="141" t="s">
        <v>186</v>
      </c>
      <c r="G24" s="110"/>
    </row>
    <row r="25" spans="1:7" ht="30" x14ac:dyDescent="0.25">
      <c r="A25" s="134" t="s">
        <v>159</v>
      </c>
      <c r="B25" s="65" t="s">
        <v>160</v>
      </c>
      <c r="C25" s="144">
        <v>121</v>
      </c>
      <c r="D25" s="144">
        <v>1068</v>
      </c>
      <c r="E25" s="140" t="s">
        <v>187</v>
      </c>
      <c r="F25" s="141" t="s">
        <v>188</v>
      </c>
      <c r="G25" s="110"/>
    </row>
    <row r="26" spans="1:7" x14ac:dyDescent="0.25">
      <c r="A26" s="134" t="s">
        <v>189</v>
      </c>
      <c r="B26" s="65" t="s">
        <v>190</v>
      </c>
      <c r="C26" s="144">
        <v>136</v>
      </c>
      <c r="D26" s="144">
        <v>1007</v>
      </c>
      <c r="E26" s="140" t="s">
        <v>191</v>
      </c>
      <c r="F26" s="141" t="s">
        <v>192</v>
      </c>
      <c r="G26" s="110"/>
    </row>
    <row r="27" spans="1:7" ht="30" x14ac:dyDescent="0.25">
      <c r="A27" s="134" t="s">
        <v>193</v>
      </c>
      <c r="B27" s="65" t="s">
        <v>194</v>
      </c>
      <c r="C27" s="144">
        <v>168</v>
      </c>
      <c r="D27" s="144">
        <v>1005</v>
      </c>
      <c r="E27" s="140" t="s">
        <v>195</v>
      </c>
      <c r="F27" s="141" t="s">
        <v>196</v>
      </c>
      <c r="G27" s="110"/>
    </row>
    <row r="28" spans="1:7" ht="45" x14ac:dyDescent="0.25">
      <c r="A28" s="134" t="s">
        <v>161</v>
      </c>
      <c r="B28" s="65" t="s">
        <v>162</v>
      </c>
      <c r="C28" s="144">
        <v>56</v>
      </c>
      <c r="D28" s="144">
        <v>711</v>
      </c>
      <c r="E28" s="140" t="s">
        <v>197</v>
      </c>
      <c r="F28" s="141" t="s">
        <v>198</v>
      </c>
      <c r="G28" s="110"/>
    </row>
    <row r="29" spans="1:7" x14ac:dyDescent="0.25">
      <c r="A29" s="134" t="s">
        <v>199</v>
      </c>
      <c r="B29" s="65" t="s">
        <v>200</v>
      </c>
      <c r="C29" s="144">
        <v>115</v>
      </c>
      <c r="D29" s="144">
        <v>702</v>
      </c>
      <c r="E29" s="140" t="s">
        <v>201</v>
      </c>
      <c r="F29" s="141" t="s">
        <v>202</v>
      </c>
      <c r="G29" s="110"/>
    </row>
    <row r="30" spans="1:7" x14ac:dyDescent="0.25">
      <c r="A30" s="134" t="s">
        <v>203</v>
      </c>
      <c r="B30" s="65" t="s">
        <v>204</v>
      </c>
      <c r="C30" s="144">
        <v>81</v>
      </c>
      <c r="D30" s="144">
        <v>637</v>
      </c>
      <c r="E30" s="140" t="s">
        <v>205</v>
      </c>
      <c r="F30" s="141" t="s">
        <v>206</v>
      </c>
      <c r="G30" s="110"/>
    </row>
    <row r="31" spans="1:7" x14ac:dyDescent="0.25">
      <c r="A31" s="134" t="s">
        <v>207</v>
      </c>
      <c r="B31" s="65" t="s">
        <v>208</v>
      </c>
      <c r="C31" s="144">
        <v>67</v>
      </c>
      <c r="D31" s="144">
        <v>567</v>
      </c>
      <c r="E31" s="140" t="s">
        <v>209</v>
      </c>
      <c r="F31" s="141" t="s">
        <v>210</v>
      </c>
      <c r="G31" s="110"/>
    </row>
    <row r="32" spans="1:7" x14ac:dyDescent="0.25">
      <c r="A32" s="134" t="s">
        <v>211</v>
      </c>
      <c r="B32" s="65" t="s">
        <v>212</v>
      </c>
      <c r="C32" s="144">
        <v>68</v>
      </c>
      <c r="D32" s="144">
        <v>527</v>
      </c>
      <c r="E32" s="140" t="s">
        <v>213</v>
      </c>
      <c r="F32" s="141" t="s">
        <v>214</v>
      </c>
      <c r="G32" s="110"/>
    </row>
    <row r="33" spans="1:7" x14ac:dyDescent="0.25">
      <c r="A33" s="134" t="s">
        <v>215</v>
      </c>
      <c r="B33" s="65" t="s">
        <v>216</v>
      </c>
      <c r="C33" s="144">
        <v>62</v>
      </c>
      <c r="D33" s="144">
        <v>525</v>
      </c>
      <c r="E33" s="140" t="s">
        <v>209</v>
      </c>
      <c r="F33" s="141" t="s">
        <v>217</v>
      </c>
      <c r="G33" s="110"/>
    </row>
    <row r="34" spans="1:7" ht="30" x14ac:dyDescent="0.25">
      <c r="A34" s="134" t="s">
        <v>218</v>
      </c>
      <c r="B34" s="65" t="s">
        <v>219</v>
      </c>
      <c r="C34" s="144">
        <v>63</v>
      </c>
      <c r="D34" s="144">
        <v>489</v>
      </c>
      <c r="E34" s="140" t="s">
        <v>213</v>
      </c>
      <c r="F34" s="141" t="s">
        <v>220</v>
      </c>
      <c r="G34" s="110"/>
    </row>
    <row r="35" spans="1:7" ht="30" x14ac:dyDescent="0.25">
      <c r="A35" s="134" t="s">
        <v>221</v>
      </c>
      <c r="B35" s="65" t="s">
        <v>222</v>
      </c>
      <c r="C35" s="144">
        <v>65</v>
      </c>
      <c r="D35" s="144">
        <v>476</v>
      </c>
      <c r="E35" s="140" t="s">
        <v>223</v>
      </c>
      <c r="F35" s="141" t="s">
        <v>220</v>
      </c>
      <c r="G35" s="110"/>
    </row>
    <row r="36" spans="1:7" ht="30" x14ac:dyDescent="0.25">
      <c r="A36" s="134" t="s">
        <v>224</v>
      </c>
      <c r="B36" s="65" t="s">
        <v>225</v>
      </c>
      <c r="C36" s="144">
        <v>57</v>
      </c>
      <c r="D36" s="144">
        <v>461</v>
      </c>
      <c r="E36" s="140" t="s">
        <v>226</v>
      </c>
      <c r="F36" s="141" t="s">
        <v>227</v>
      </c>
      <c r="G36" s="110"/>
    </row>
    <row r="37" spans="1:7" x14ac:dyDescent="0.25">
      <c r="A37" s="134" t="s">
        <v>228</v>
      </c>
      <c r="B37" s="65" t="s">
        <v>229</v>
      </c>
      <c r="C37" s="144">
        <v>64</v>
      </c>
      <c r="D37" s="144">
        <v>391</v>
      </c>
      <c r="E37" s="140" t="s">
        <v>201</v>
      </c>
      <c r="F37" s="141" t="s">
        <v>230</v>
      </c>
      <c r="G37" s="110"/>
    </row>
    <row r="38" spans="1:7" ht="45" x14ac:dyDescent="0.25">
      <c r="A38" s="134" t="s">
        <v>231</v>
      </c>
      <c r="B38" s="65" t="s">
        <v>232</v>
      </c>
      <c r="C38" s="144">
        <v>66</v>
      </c>
      <c r="D38" s="144">
        <v>387</v>
      </c>
      <c r="E38" s="140" t="s">
        <v>233</v>
      </c>
      <c r="F38" s="141" t="s">
        <v>234</v>
      </c>
      <c r="G38" s="110"/>
    </row>
    <row r="39" spans="1:7" ht="30" x14ac:dyDescent="0.25">
      <c r="A39" s="134" t="s">
        <v>235</v>
      </c>
      <c r="B39" s="65" t="s">
        <v>236</v>
      </c>
      <c r="C39" s="144">
        <v>54</v>
      </c>
      <c r="D39" s="144">
        <v>382</v>
      </c>
      <c r="E39" s="140" t="s">
        <v>237</v>
      </c>
      <c r="F39" s="141" t="s">
        <v>220</v>
      </c>
      <c r="G39" s="110"/>
    </row>
    <row r="40" spans="1:7" ht="15.6" x14ac:dyDescent="0.25">
      <c r="A40" s="66" t="s">
        <v>163</v>
      </c>
      <c r="B40" s="67"/>
      <c r="C40" s="145">
        <v>4092</v>
      </c>
      <c r="D40" s="145">
        <v>31556</v>
      </c>
      <c r="E40" s="142" t="s">
        <v>238</v>
      </c>
      <c r="F40" s="143" t="s">
        <v>239</v>
      </c>
      <c r="G40" s="110"/>
    </row>
    <row r="41" spans="1:7" ht="15.6" x14ac:dyDescent="0.25">
      <c r="A41" s="66" t="s">
        <v>165</v>
      </c>
      <c r="B41" s="67"/>
      <c r="C41" s="145">
        <v>5846</v>
      </c>
      <c r="D41" s="145">
        <v>44006</v>
      </c>
      <c r="E41" s="142" t="s">
        <v>240</v>
      </c>
      <c r="F41" s="143" t="s">
        <v>241</v>
      </c>
      <c r="G41" s="110"/>
    </row>
    <row r="42" spans="1:7" ht="15.6" x14ac:dyDescent="0.25">
      <c r="A42" s="114"/>
      <c r="B42" s="114"/>
      <c r="C42" s="115"/>
      <c r="D42" s="115"/>
      <c r="E42" s="116"/>
      <c r="F42" s="110"/>
      <c r="G42" s="110"/>
    </row>
    <row r="43" spans="1:7" ht="15.6" x14ac:dyDescent="0.25">
      <c r="A43" s="151" t="s">
        <v>242</v>
      </c>
    </row>
    <row r="44" spans="1:7" x14ac:dyDescent="0.25">
      <c r="A44" s="49" t="s">
        <v>168</v>
      </c>
    </row>
  </sheetData>
  <pageMargins left="0.7" right="0.7" top="0.75" bottom="0.75" header="0.3" footer="0.3"/>
  <pageSetup scale="61"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7EF88-0092-43B6-8B7F-AECC7B9BD62C}">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24BE7-5FFD-4C3B-AD8F-FA15D39B0F59}">
  <dimension ref="A1:B14"/>
  <sheetViews>
    <sheetView showGridLines="0" zoomScaleNormal="100" zoomScaleSheetLayoutView="100" workbookViewId="0"/>
  </sheetViews>
  <sheetFormatPr defaultColWidth="11.453125" defaultRowHeight="13.2" x14ac:dyDescent="0.25"/>
  <cols>
    <col min="1" max="1" width="26.453125" style="73" customWidth="1"/>
    <col min="2" max="2" width="104.54296875" style="73" customWidth="1"/>
    <col min="3" max="256" width="11.453125" style="74"/>
    <col min="257" max="257" width="23.6328125" style="74" customWidth="1"/>
    <col min="258" max="258" width="104.54296875" style="74" customWidth="1"/>
    <col min="259" max="512" width="11.453125" style="74"/>
    <col min="513" max="513" width="23.6328125" style="74" customWidth="1"/>
    <col min="514" max="514" width="104.54296875" style="74" customWidth="1"/>
    <col min="515" max="768" width="11.453125" style="74"/>
    <col min="769" max="769" width="23.6328125" style="74" customWidth="1"/>
    <col min="770" max="770" width="104.54296875" style="74" customWidth="1"/>
    <col min="771" max="1024" width="11.453125" style="74"/>
    <col min="1025" max="1025" width="23.6328125" style="74" customWidth="1"/>
    <col min="1026" max="1026" width="104.54296875" style="74" customWidth="1"/>
    <col min="1027" max="1280" width="11.453125" style="74"/>
    <col min="1281" max="1281" width="23.6328125" style="74" customWidth="1"/>
    <col min="1282" max="1282" width="104.54296875" style="74" customWidth="1"/>
    <col min="1283" max="1536" width="11.453125" style="74"/>
    <col min="1537" max="1537" width="23.6328125" style="74" customWidth="1"/>
    <col min="1538" max="1538" width="104.54296875" style="74" customWidth="1"/>
    <col min="1539" max="1792" width="11.453125" style="74"/>
    <col min="1793" max="1793" width="23.6328125" style="74" customWidth="1"/>
    <col min="1794" max="1794" width="104.54296875" style="74" customWidth="1"/>
    <col min="1795" max="2048" width="11.453125" style="74"/>
    <col min="2049" max="2049" width="23.6328125" style="74" customWidth="1"/>
    <col min="2050" max="2050" width="104.54296875" style="74" customWidth="1"/>
    <col min="2051" max="2304" width="11.453125" style="74"/>
    <col min="2305" max="2305" width="23.6328125" style="74" customWidth="1"/>
    <col min="2306" max="2306" width="104.54296875" style="74" customWidth="1"/>
    <col min="2307" max="2560" width="11.453125" style="74"/>
    <col min="2561" max="2561" width="23.6328125" style="74" customWidth="1"/>
    <col min="2562" max="2562" width="104.54296875" style="74" customWidth="1"/>
    <col min="2563" max="2816" width="11.453125" style="74"/>
    <col min="2817" max="2817" width="23.6328125" style="74" customWidth="1"/>
    <col min="2818" max="2818" width="104.54296875" style="74" customWidth="1"/>
    <col min="2819" max="3072" width="11.453125" style="74"/>
    <col min="3073" max="3073" width="23.6328125" style="74" customWidth="1"/>
    <col min="3074" max="3074" width="104.54296875" style="74" customWidth="1"/>
    <col min="3075" max="3328" width="11.453125" style="74"/>
    <col min="3329" max="3329" width="23.6328125" style="74" customWidth="1"/>
    <col min="3330" max="3330" width="104.54296875" style="74" customWidth="1"/>
    <col min="3331" max="3584" width="11.453125" style="74"/>
    <col min="3585" max="3585" width="23.6328125" style="74" customWidth="1"/>
    <col min="3586" max="3586" width="104.54296875" style="74" customWidth="1"/>
    <col min="3587" max="3840" width="11.453125" style="74"/>
    <col min="3841" max="3841" width="23.6328125" style="74" customWidth="1"/>
    <col min="3842" max="3842" width="104.54296875" style="74" customWidth="1"/>
    <col min="3843" max="4096" width="11.453125" style="74"/>
    <col min="4097" max="4097" width="23.6328125" style="74" customWidth="1"/>
    <col min="4098" max="4098" width="104.54296875" style="74" customWidth="1"/>
    <col min="4099" max="4352" width="11.453125" style="74"/>
    <col min="4353" max="4353" width="23.6328125" style="74" customWidth="1"/>
    <col min="4354" max="4354" width="104.54296875" style="74" customWidth="1"/>
    <col min="4355" max="4608" width="11.453125" style="74"/>
    <col min="4609" max="4609" width="23.6328125" style="74" customWidth="1"/>
    <col min="4610" max="4610" width="104.54296875" style="74" customWidth="1"/>
    <col min="4611" max="4864" width="11.453125" style="74"/>
    <col min="4865" max="4865" width="23.6328125" style="74" customWidth="1"/>
    <col min="4866" max="4866" width="104.54296875" style="74" customWidth="1"/>
    <col min="4867" max="5120" width="11.453125" style="74"/>
    <col min="5121" max="5121" width="23.6328125" style="74" customWidth="1"/>
    <col min="5122" max="5122" width="104.54296875" style="74" customWidth="1"/>
    <col min="5123" max="5376" width="11.453125" style="74"/>
    <col min="5377" max="5377" width="23.6328125" style="74" customWidth="1"/>
    <col min="5378" max="5378" width="104.54296875" style="74" customWidth="1"/>
    <col min="5379" max="5632" width="11.453125" style="74"/>
    <col min="5633" max="5633" width="23.6328125" style="74" customWidth="1"/>
    <col min="5634" max="5634" width="104.54296875" style="74" customWidth="1"/>
    <col min="5635" max="5888" width="11.453125" style="74"/>
    <col min="5889" max="5889" width="23.6328125" style="74" customWidth="1"/>
    <col min="5890" max="5890" width="104.54296875" style="74" customWidth="1"/>
    <col min="5891" max="6144" width="11.453125" style="74"/>
    <col min="6145" max="6145" width="23.6328125" style="74" customWidth="1"/>
    <col min="6146" max="6146" width="104.54296875" style="74" customWidth="1"/>
    <col min="6147" max="6400" width="11.453125" style="74"/>
    <col min="6401" max="6401" width="23.6328125" style="74" customWidth="1"/>
    <col min="6402" max="6402" width="104.54296875" style="74" customWidth="1"/>
    <col min="6403" max="6656" width="11.453125" style="74"/>
    <col min="6657" max="6657" width="23.6328125" style="74" customWidth="1"/>
    <col min="6658" max="6658" width="104.54296875" style="74" customWidth="1"/>
    <col min="6659" max="6912" width="11.453125" style="74"/>
    <col min="6913" max="6913" width="23.6328125" style="74" customWidth="1"/>
    <col min="6914" max="6914" width="104.54296875" style="74" customWidth="1"/>
    <col min="6915" max="7168" width="11.453125" style="74"/>
    <col min="7169" max="7169" width="23.6328125" style="74" customWidth="1"/>
    <col min="7170" max="7170" width="104.54296875" style="74" customWidth="1"/>
    <col min="7171" max="7424" width="11.453125" style="74"/>
    <col min="7425" max="7425" width="23.6328125" style="74" customWidth="1"/>
    <col min="7426" max="7426" width="104.54296875" style="74" customWidth="1"/>
    <col min="7427" max="7680" width="11.453125" style="74"/>
    <col min="7681" max="7681" width="23.6328125" style="74" customWidth="1"/>
    <col min="7682" max="7682" width="104.54296875" style="74" customWidth="1"/>
    <col min="7683" max="7936" width="11.453125" style="74"/>
    <col min="7937" max="7937" width="23.6328125" style="74" customWidth="1"/>
    <col min="7938" max="7938" width="104.54296875" style="74" customWidth="1"/>
    <col min="7939" max="8192" width="11.453125" style="74"/>
    <col min="8193" max="8193" width="23.6328125" style="74" customWidth="1"/>
    <col min="8194" max="8194" width="104.54296875" style="74" customWidth="1"/>
    <col min="8195" max="8448" width="11.453125" style="74"/>
    <col min="8449" max="8449" width="23.6328125" style="74" customWidth="1"/>
    <col min="8450" max="8450" width="104.54296875" style="74" customWidth="1"/>
    <col min="8451" max="8704" width="11.453125" style="74"/>
    <col min="8705" max="8705" width="23.6328125" style="74" customWidth="1"/>
    <col min="8706" max="8706" width="104.54296875" style="74" customWidth="1"/>
    <col min="8707" max="8960" width="11.453125" style="74"/>
    <col min="8961" max="8961" width="23.6328125" style="74" customWidth="1"/>
    <col min="8962" max="8962" width="104.54296875" style="74" customWidth="1"/>
    <col min="8963" max="9216" width="11.453125" style="74"/>
    <col min="9217" max="9217" width="23.6328125" style="74" customWidth="1"/>
    <col min="9218" max="9218" width="104.54296875" style="74" customWidth="1"/>
    <col min="9219" max="9472" width="11.453125" style="74"/>
    <col min="9473" max="9473" width="23.6328125" style="74" customWidth="1"/>
    <col min="9474" max="9474" width="104.54296875" style="74" customWidth="1"/>
    <col min="9475" max="9728" width="11.453125" style="74"/>
    <col min="9729" max="9729" width="23.6328125" style="74" customWidth="1"/>
    <col min="9730" max="9730" width="104.54296875" style="74" customWidth="1"/>
    <col min="9731" max="9984" width="11.453125" style="74"/>
    <col min="9985" max="9985" width="23.6328125" style="74" customWidth="1"/>
    <col min="9986" max="9986" width="104.54296875" style="74" customWidth="1"/>
    <col min="9987" max="10240" width="11.453125" style="74"/>
    <col min="10241" max="10241" width="23.6328125" style="74" customWidth="1"/>
    <col min="10242" max="10242" width="104.54296875" style="74" customWidth="1"/>
    <col min="10243" max="10496" width="11.453125" style="74"/>
    <col min="10497" max="10497" width="23.6328125" style="74" customWidth="1"/>
    <col min="10498" max="10498" width="104.54296875" style="74" customWidth="1"/>
    <col min="10499" max="10752" width="11.453125" style="74"/>
    <col min="10753" max="10753" width="23.6328125" style="74" customWidth="1"/>
    <col min="10754" max="10754" width="104.54296875" style="74" customWidth="1"/>
    <col min="10755" max="11008" width="11.453125" style="74"/>
    <col min="11009" max="11009" width="23.6328125" style="74" customWidth="1"/>
    <col min="11010" max="11010" width="104.54296875" style="74" customWidth="1"/>
    <col min="11011" max="11264" width="11.453125" style="74"/>
    <col min="11265" max="11265" width="23.6328125" style="74" customWidth="1"/>
    <col min="11266" max="11266" width="104.54296875" style="74" customWidth="1"/>
    <col min="11267" max="11520" width="11.453125" style="74"/>
    <col min="11521" max="11521" width="23.6328125" style="74" customWidth="1"/>
    <col min="11522" max="11522" width="104.54296875" style="74" customWidth="1"/>
    <col min="11523" max="11776" width="11.453125" style="74"/>
    <col min="11777" max="11777" width="23.6328125" style="74" customWidth="1"/>
    <col min="11778" max="11778" width="104.54296875" style="74" customWidth="1"/>
    <col min="11779" max="12032" width="11.453125" style="74"/>
    <col min="12033" max="12033" width="23.6328125" style="74" customWidth="1"/>
    <col min="12034" max="12034" width="104.54296875" style="74" customWidth="1"/>
    <col min="12035" max="12288" width="11.453125" style="74"/>
    <col min="12289" max="12289" width="23.6328125" style="74" customWidth="1"/>
    <col min="12290" max="12290" width="104.54296875" style="74" customWidth="1"/>
    <col min="12291" max="12544" width="11.453125" style="74"/>
    <col min="12545" max="12545" width="23.6328125" style="74" customWidth="1"/>
    <col min="12546" max="12546" width="104.54296875" style="74" customWidth="1"/>
    <col min="12547" max="12800" width="11.453125" style="74"/>
    <col min="12801" max="12801" width="23.6328125" style="74" customWidth="1"/>
    <col min="12802" max="12802" width="104.54296875" style="74" customWidth="1"/>
    <col min="12803" max="13056" width="11.453125" style="74"/>
    <col min="13057" max="13057" width="23.6328125" style="74" customWidth="1"/>
    <col min="13058" max="13058" width="104.54296875" style="74" customWidth="1"/>
    <col min="13059" max="13312" width="11.453125" style="74"/>
    <col min="13313" max="13313" width="23.6328125" style="74" customWidth="1"/>
    <col min="13314" max="13314" width="104.54296875" style="74" customWidth="1"/>
    <col min="13315" max="13568" width="11.453125" style="74"/>
    <col min="13569" max="13569" width="23.6328125" style="74" customWidth="1"/>
    <col min="13570" max="13570" width="104.54296875" style="74" customWidth="1"/>
    <col min="13571" max="13824" width="11.453125" style="74"/>
    <col min="13825" max="13825" width="23.6328125" style="74" customWidth="1"/>
    <col min="13826" max="13826" width="104.54296875" style="74" customWidth="1"/>
    <col min="13827" max="14080" width="11.453125" style="74"/>
    <col min="14081" max="14081" width="23.6328125" style="74" customWidth="1"/>
    <col min="14082" max="14082" width="104.54296875" style="74" customWidth="1"/>
    <col min="14083" max="14336" width="11.453125" style="74"/>
    <col min="14337" max="14337" width="23.6328125" style="74" customWidth="1"/>
    <col min="14338" max="14338" width="104.54296875" style="74" customWidth="1"/>
    <col min="14339" max="14592" width="11.453125" style="74"/>
    <col min="14593" max="14593" width="23.6328125" style="74" customWidth="1"/>
    <col min="14594" max="14594" width="104.54296875" style="74" customWidth="1"/>
    <col min="14595" max="14848" width="11.453125" style="74"/>
    <col min="14849" max="14849" width="23.6328125" style="74" customWidth="1"/>
    <col min="14850" max="14850" width="104.54296875" style="74" customWidth="1"/>
    <col min="14851" max="15104" width="11.453125" style="74"/>
    <col min="15105" max="15105" width="23.6328125" style="74" customWidth="1"/>
    <col min="15106" max="15106" width="104.54296875" style="74" customWidth="1"/>
    <col min="15107" max="15360" width="11.453125" style="74"/>
    <col min="15361" max="15361" width="23.6328125" style="74" customWidth="1"/>
    <col min="15362" max="15362" width="104.54296875" style="74" customWidth="1"/>
    <col min="15363" max="15616" width="11.453125" style="74"/>
    <col min="15617" max="15617" width="23.6328125" style="74" customWidth="1"/>
    <col min="15618" max="15618" width="104.54296875" style="74" customWidth="1"/>
    <col min="15619" max="15872" width="11.453125" style="74"/>
    <col min="15873" max="15873" width="23.6328125" style="74" customWidth="1"/>
    <col min="15874" max="15874" width="104.54296875" style="74" customWidth="1"/>
    <col min="15875" max="16128" width="11.453125" style="74"/>
    <col min="16129" max="16129" width="23.6328125" style="74" customWidth="1"/>
    <col min="16130" max="16130" width="104.54296875" style="74" customWidth="1"/>
    <col min="16131" max="16384" width="11.453125" style="74"/>
  </cols>
  <sheetData>
    <row r="1" spans="1:2" s="71" customFormat="1" ht="18" customHeight="1" x14ac:dyDescent="0.3">
      <c r="A1" s="69" t="s">
        <v>22</v>
      </c>
      <c r="B1" s="70"/>
    </row>
    <row r="2" spans="1:2" s="71" customFormat="1" ht="18" customHeight="1" x14ac:dyDescent="0.3">
      <c r="A2" s="72"/>
      <c r="B2" s="70"/>
    </row>
    <row r="3" spans="1:2" ht="18" customHeight="1" x14ac:dyDescent="0.3">
      <c r="A3" s="94" t="s">
        <v>23</v>
      </c>
    </row>
    <row r="4" spans="1:2" s="77" customFormat="1" ht="28.5" customHeight="1" x14ac:dyDescent="0.25">
      <c r="A4" s="75" t="s">
        <v>24</v>
      </c>
      <c r="B4" s="76" t="s">
        <v>25</v>
      </c>
    </row>
    <row r="5" spans="1:2" ht="223.2" customHeight="1" x14ac:dyDescent="0.25">
      <c r="A5" s="106" t="s">
        <v>26</v>
      </c>
      <c r="B5" s="78" t="s">
        <v>27</v>
      </c>
    </row>
    <row r="6" spans="1:2" ht="111" customHeight="1" x14ac:dyDescent="0.25">
      <c r="A6" s="106" t="s">
        <v>28</v>
      </c>
      <c r="B6" s="122" t="s">
        <v>29</v>
      </c>
    </row>
    <row r="7" spans="1:2" ht="47.25" customHeight="1" x14ac:dyDescent="0.25">
      <c r="A7" s="106" t="s">
        <v>30</v>
      </c>
      <c r="B7" s="122" t="s">
        <v>31</v>
      </c>
    </row>
    <row r="8" spans="1:2" ht="158.25" customHeight="1" x14ac:dyDescent="0.25">
      <c r="A8" s="106" t="s">
        <v>32</v>
      </c>
      <c r="B8" s="122" t="s">
        <v>33</v>
      </c>
    </row>
    <row r="9" spans="1:2" ht="46.2" x14ac:dyDescent="0.25">
      <c r="A9" s="106" t="s">
        <v>34</v>
      </c>
      <c r="B9" s="78" t="s">
        <v>35</v>
      </c>
    </row>
    <row r="10" spans="1:2" ht="175.2" customHeight="1" x14ac:dyDescent="0.25">
      <c r="A10" s="106" t="s">
        <v>36</v>
      </c>
      <c r="B10" s="122" t="s">
        <v>37</v>
      </c>
    </row>
    <row r="11" spans="1:2" ht="207.6" customHeight="1" x14ac:dyDescent="0.25">
      <c r="A11" s="106" t="s">
        <v>38</v>
      </c>
      <c r="B11" s="122" t="s">
        <v>39</v>
      </c>
    </row>
    <row r="12" spans="1:2" ht="15" x14ac:dyDescent="0.25">
      <c r="A12" s="79"/>
      <c r="B12" s="80"/>
    </row>
    <row r="13" spans="1:2" x14ac:dyDescent="0.25">
      <c r="A13" s="80"/>
      <c r="B13" s="80"/>
    </row>
    <row r="14" spans="1:2" x14ac:dyDescent="0.25">
      <c r="A14" s="80"/>
      <c r="B14" s="80"/>
    </row>
  </sheetData>
  <printOptions gridLines="1"/>
  <pageMargins left="0.25" right="0.25" top="0.75" bottom="0.75" header="0.3" footer="0.3"/>
  <pageSetup scale="96" orientation="portrait" r:id="rId1"/>
  <headerFooter alignWithMargins="0">
    <oddHeader>&amp;C&amp;"Arial,Bold"&amp;11Definitions for ST PEPPER Target Areas&amp;R&amp;G</oddHeader>
    <oddFooter xml:space="preserve">&amp;L&amp;8Source: Medicare PPS Inpatient Hospital Discharge Data&amp;R&amp;8Worksheet: &amp;A
File:&amp;F 
 </oddFooter>
  </headerFooter>
  <legacyDrawingHF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3"/>
  <dimension ref="A1:M271"/>
  <sheetViews>
    <sheetView showGridLines="0" zoomScaleNormal="100" workbookViewId="0"/>
  </sheetViews>
  <sheetFormatPr defaultColWidth="11.453125" defaultRowHeight="13.2" x14ac:dyDescent="0.25"/>
  <cols>
    <col min="1" max="1" width="45" style="7" customWidth="1"/>
    <col min="2" max="6" width="17.1796875" style="8" customWidth="1"/>
    <col min="7" max="7" width="17.1796875" style="19" customWidth="1"/>
    <col min="8" max="8" width="11.6328125" style="14" customWidth="1"/>
    <col min="9" max="9" width="13" style="4" customWidth="1"/>
    <col min="10" max="11" width="11.54296875" style="16" customWidth="1"/>
    <col min="12" max="13" width="11.453125" style="16"/>
    <col min="14" max="16384" width="11.453125" style="4"/>
  </cols>
  <sheetData>
    <row r="1" spans="1:13" s="40" customFormat="1" ht="17.399999999999999" x14ac:dyDescent="0.25">
      <c r="A1" s="41" t="s">
        <v>22</v>
      </c>
      <c r="B1" s="15"/>
      <c r="C1" s="15"/>
      <c r="D1" s="15"/>
      <c r="E1" s="7"/>
      <c r="F1" s="15"/>
      <c r="G1" s="20"/>
      <c r="H1" s="36"/>
      <c r="I1" s="37"/>
      <c r="J1" s="38"/>
      <c r="K1" s="39"/>
      <c r="L1" s="39"/>
      <c r="M1" s="39"/>
    </row>
    <row r="2" spans="1:13" s="40" customFormat="1" ht="17.399999999999999" x14ac:dyDescent="0.25">
      <c r="A2" s="43" t="s">
        <v>40</v>
      </c>
      <c r="B2" s="15"/>
      <c r="C2" s="42"/>
      <c r="D2" s="42"/>
      <c r="E2" s="32"/>
      <c r="F2" s="32"/>
      <c r="G2" s="90"/>
      <c r="H2" s="36"/>
      <c r="I2" s="37"/>
      <c r="J2" s="38"/>
      <c r="K2" s="39"/>
      <c r="L2" s="39"/>
      <c r="M2" s="39"/>
    </row>
    <row r="3" spans="1:13" s="40" customFormat="1" ht="17.399999999999999" x14ac:dyDescent="0.25">
      <c r="A3" s="43">
        <v>123456</v>
      </c>
      <c r="B3" s="15"/>
      <c r="C3" s="42"/>
      <c r="D3" s="42"/>
      <c r="E3" s="32"/>
      <c r="F3" s="32"/>
      <c r="G3" s="90"/>
      <c r="H3" s="36"/>
      <c r="I3" s="37"/>
      <c r="J3" s="38"/>
      <c r="K3" s="39"/>
      <c r="L3" s="39"/>
      <c r="M3" s="39"/>
    </row>
    <row r="4" spans="1:13" ht="17.399999999999999" x14ac:dyDescent="0.25">
      <c r="A4" s="30" t="s">
        <v>41</v>
      </c>
      <c r="B4" s="5"/>
      <c r="C4" s="6"/>
      <c r="D4" s="6"/>
      <c r="E4" s="32"/>
      <c r="F4" s="32"/>
      <c r="G4" s="90"/>
      <c r="H4" s="24"/>
      <c r="I4" s="25"/>
      <c r="J4" s="17"/>
    </row>
    <row r="5" spans="1:13" ht="17.399999999999999" x14ac:dyDescent="0.25">
      <c r="A5" s="30" t="s">
        <v>42</v>
      </c>
      <c r="B5" s="5"/>
      <c r="C5" s="6"/>
      <c r="D5" s="6"/>
      <c r="E5" s="32"/>
      <c r="F5" s="32"/>
      <c r="G5" s="90"/>
      <c r="H5" s="24"/>
      <c r="I5" s="25"/>
      <c r="J5" s="17"/>
    </row>
    <row r="6" spans="1:13" ht="17.399999999999999" x14ac:dyDescent="0.25">
      <c r="A6" s="30" t="s">
        <v>43</v>
      </c>
      <c r="B6" s="5"/>
      <c r="C6" s="6"/>
      <c r="D6" s="6"/>
      <c r="E6" s="32"/>
      <c r="F6" s="32"/>
      <c r="G6" s="90"/>
      <c r="H6" s="24"/>
      <c r="I6" s="25"/>
      <c r="J6" s="17"/>
    </row>
    <row r="7" spans="1:13" ht="17.399999999999999" x14ac:dyDescent="0.25">
      <c r="A7" s="30" t="s">
        <v>44</v>
      </c>
      <c r="B7" s="5"/>
      <c r="C7" s="6"/>
      <c r="D7" s="6"/>
      <c r="E7" s="32"/>
      <c r="F7" s="32"/>
      <c r="G7" s="90"/>
      <c r="H7" s="24"/>
      <c r="I7" s="25"/>
      <c r="J7" s="17"/>
    </row>
    <row r="8" spans="1:13" ht="17.399999999999999" x14ac:dyDescent="0.25">
      <c r="A8" s="30" t="s">
        <v>45</v>
      </c>
      <c r="B8" s="5"/>
      <c r="C8" s="6"/>
      <c r="D8" s="6"/>
      <c r="E8" s="23"/>
      <c r="F8" s="20"/>
      <c r="H8" s="24"/>
      <c r="I8" s="25"/>
      <c r="J8" s="17"/>
    </row>
    <row r="9" spans="1:13" ht="15" x14ac:dyDescent="0.25">
      <c r="A9" s="30" t="s">
        <v>46</v>
      </c>
      <c r="B9" s="5"/>
      <c r="C9" s="5"/>
      <c r="D9" s="5"/>
      <c r="E9" s="23"/>
      <c r="F9" s="20"/>
      <c r="H9" s="24"/>
      <c r="I9" s="25"/>
      <c r="J9" s="17"/>
    </row>
    <row r="10" spans="1:13" ht="15" x14ac:dyDescent="0.25">
      <c r="A10" s="30" t="s">
        <v>47</v>
      </c>
      <c r="B10" s="5"/>
      <c r="C10" s="5"/>
      <c r="D10" s="5"/>
      <c r="E10" s="23"/>
      <c r="F10" s="20"/>
      <c r="H10" s="24"/>
      <c r="I10" s="25"/>
      <c r="J10" s="17"/>
    </row>
    <row r="11" spans="1:13" ht="15" x14ac:dyDescent="0.25">
      <c r="A11" s="30" t="s">
        <v>48</v>
      </c>
      <c r="B11" s="5"/>
      <c r="C11" s="5"/>
      <c r="D11" s="5"/>
      <c r="E11" s="23"/>
      <c r="F11" s="20"/>
      <c r="H11" s="24"/>
      <c r="I11" s="25"/>
      <c r="J11" s="17"/>
    </row>
    <row r="12" spans="1:13" ht="15" x14ac:dyDescent="0.25">
      <c r="A12" s="30" t="s">
        <v>49</v>
      </c>
      <c r="B12" s="5"/>
      <c r="C12" s="5"/>
      <c r="D12" s="5"/>
      <c r="E12" s="23"/>
      <c r="F12" s="20"/>
      <c r="H12" s="24"/>
      <c r="I12" s="25"/>
      <c r="J12" s="17"/>
    </row>
    <row r="13" spans="1:13" ht="15" x14ac:dyDescent="0.25">
      <c r="A13" s="30" t="s">
        <v>50</v>
      </c>
      <c r="B13" s="5"/>
      <c r="C13" s="5"/>
      <c r="D13" s="5"/>
      <c r="E13" s="23"/>
      <c r="F13" s="20"/>
      <c r="H13" s="24"/>
      <c r="I13" s="25"/>
      <c r="J13" s="17"/>
    </row>
    <row r="14" spans="1:13" ht="15" x14ac:dyDescent="0.25">
      <c r="A14" s="30"/>
      <c r="B14" s="5"/>
      <c r="C14" s="5"/>
      <c r="D14" s="5"/>
      <c r="E14" s="23"/>
      <c r="F14" s="20"/>
      <c r="H14" s="24"/>
      <c r="I14" s="25"/>
      <c r="J14" s="17"/>
    </row>
    <row r="15" spans="1:13" ht="18" customHeight="1" x14ac:dyDescent="0.3">
      <c r="A15" s="95" t="s">
        <v>51</v>
      </c>
      <c r="B15" s="5"/>
      <c r="C15" s="5"/>
      <c r="D15" s="5"/>
      <c r="E15" s="23"/>
      <c r="F15" s="20"/>
      <c r="H15" s="24"/>
      <c r="I15" s="25"/>
      <c r="J15" s="17"/>
    </row>
    <row r="16" spans="1:13" ht="52.5" customHeight="1" x14ac:dyDescent="0.3">
      <c r="A16" s="91" t="s">
        <v>52</v>
      </c>
      <c r="B16" s="92" t="s">
        <v>53</v>
      </c>
      <c r="C16" s="92" t="s">
        <v>54</v>
      </c>
      <c r="D16" s="92" t="s">
        <v>55</v>
      </c>
      <c r="E16" s="92" t="s">
        <v>56</v>
      </c>
      <c r="F16" s="92" t="s">
        <v>57</v>
      </c>
      <c r="G16" s="93" t="s">
        <v>58</v>
      </c>
      <c r="H16" s="24"/>
      <c r="I16" s="44"/>
      <c r="J16" s="17"/>
    </row>
    <row r="17" spans="1:13" s="105" customFormat="1" ht="15.6" x14ac:dyDescent="0.3">
      <c r="A17" s="131" t="s">
        <v>26</v>
      </c>
      <c r="B17" s="130">
        <v>110</v>
      </c>
      <c r="C17" s="148">
        <v>0.59139784946236562</v>
      </c>
      <c r="D17" s="133">
        <v>82.1</v>
      </c>
      <c r="E17" s="133" t="s">
        <v>59</v>
      </c>
      <c r="F17" s="129" t="s">
        <v>59</v>
      </c>
      <c r="G17" s="56">
        <v>4260997.0599999996</v>
      </c>
      <c r="H17" s="100"/>
      <c r="I17" s="101"/>
      <c r="J17" s="102"/>
      <c r="K17" s="103"/>
      <c r="L17" s="104"/>
      <c r="M17" s="104"/>
    </row>
    <row r="18" spans="1:13" s="105" customFormat="1" ht="15.6" x14ac:dyDescent="0.3">
      <c r="A18" s="131" t="s">
        <v>60</v>
      </c>
      <c r="B18" s="130">
        <v>13</v>
      </c>
      <c r="C18" s="136">
        <v>0.28888900000000001</v>
      </c>
      <c r="D18" s="138">
        <v>8.3457943925233593</v>
      </c>
      <c r="E18" s="138" t="s">
        <v>59</v>
      </c>
      <c r="F18" s="139">
        <v>16.181818181818201</v>
      </c>
      <c r="G18" s="56">
        <v>718680.29</v>
      </c>
      <c r="H18" s="100"/>
      <c r="I18" s="101"/>
      <c r="J18" s="102"/>
      <c r="K18" s="103"/>
      <c r="L18" s="104"/>
      <c r="M18" s="104"/>
    </row>
    <row r="19" spans="1:13" ht="15.6" customHeight="1" x14ac:dyDescent="0.25">
      <c r="A19" s="96" t="s">
        <v>30</v>
      </c>
      <c r="B19" s="97">
        <v>22</v>
      </c>
      <c r="C19" s="128">
        <v>4.954954954954955E-2</v>
      </c>
      <c r="D19" s="98">
        <v>0.56497175141242939</v>
      </c>
      <c r="E19" s="98">
        <v>2</v>
      </c>
      <c r="F19" s="99">
        <v>0</v>
      </c>
      <c r="G19" s="56">
        <v>1186811.27</v>
      </c>
      <c r="H19" s="100"/>
      <c r="I19" s="101"/>
      <c r="J19" s="102"/>
      <c r="K19" s="103"/>
      <c r="L19" s="104"/>
      <c r="M19" s="104"/>
    </row>
    <row r="20" spans="1:13" ht="15.6" customHeight="1" x14ac:dyDescent="0.25">
      <c r="A20" s="131" t="s">
        <v>32</v>
      </c>
      <c r="B20" s="130">
        <v>58</v>
      </c>
      <c r="C20" s="128">
        <v>0.18124999999999999</v>
      </c>
      <c r="D20" s="133">
        <v>68.814814814814795</v>
      </c>
      <c r="E20" s="133">
        <v>72.272727272727295</v>
      </c>
      <c r="F20" s="129" t="s">
        <v>59</v>
      </c>
      <c r="G20" s="56">
        <v>879973.02</v>
      </c>
      <c r="H20" s="100"/>
      <c r="I20" s="101"/>
      <c r="J20" s="102"/>
      <c r="K20" s="103"/>
      <c r="L20" s="104"/>
      <c r="M20" s="104"/>
    </row>
    <row r="21" spans="1:13" ht="15.6" customHeight="1" x14ac:dyDescent="0.25">
      <c r="A21" s="131" t="s">
        <v>61</v>
      </c>
      <c r="B21" s="130">
        <v>59</v>
      </c>
      <c r="C21" s="128">
        <v>0.15436241610738255</v>
      </c>
      <c r="D21" s="133">
        <v>65.814814814814795</v>
      </c>
      <c r="E21" s="149">
        <v>38.461538461538467</v>
      </c>
      <c r="F21" s="129">
        <v>93.307692307692307</v>
      </c>
      <c r="G21" s="56">
        <v>8039950.3399999999</v>
      </c>
      <c r="H21" s="100"/>
      <c r="I21" s="101"/>
      <c r="J21" s="102"/>
      <c r="K21" s="103"/>
      <c r="L21" s="104"/>
      <c r="M21" s="104"/>
    </row>
    <row r="22" spans="1:13" ht="15.6" customHeight="1" x14ac:dyDescent="0.3">
      <c r="A22" s="131" t="s">
        <v>62</v>
      </c>
      <c r="B22" s="150">
        <v>44</v>
      </c>
      <c r="C22" s="148">
        <v>0.11027568922305764</v>
      </c>
      <c r="D22" s="133">
        <v>83.509803921568604</v>
      </c>
      <c r="E22" s="133">
        <v>90</v>
      </c>
      <c r="F22" s="129">
        <v>90</v>
      </c>
      <c r="G22" s="56">
        <v>2978071.94</v>
      </c>
      <c r="H22" s="100"/>
      <c r="I22" s="101"/>
      <c r="J22" s="102"/>
      <c r="K22" s="103"/>
      <c r="L22" s="104"/>
      <c r="M22" s="104"/>
    </row>
    <row r="23" spans="1:13" ht="15.6" customHeight="1" x14ac:dyDescent="0.3">
      <c r="A23" s="131" t="s">
        <v>63</v>
      </c>
      <c r="B23" s="130">
        <v>94</v>
      </c>
      <c r="C23" s="135">
        <v>0.35471698113207545</v>
      </c>
      <c r="D23" s="133">
        <v>92</v>
      </c>
      <c r="E23" s="133">
        <v>82.272727272727295</v>
      </c>
      <c r="F23" s="129">
        <v>81.789473684210506</v>
      </c>
      <c r="G23" s="56">
        <v>6531380.79</v>
      </c>
      <c r="H23" s="100"/>
      <c r="I23" s="101"/>
      <c r="J23" s="102"/>
      <c r="K23" s="103"/>
      <c r="L23" s="104"/>
      <c r="M23" s="104"/>
    </row>
    <row r="24" spans="1:13" s="105" customFormat="1" ht="15.6" x14ac:dyDescent="0.25">
      <c r="A24" s="117"/>
      <c r="B24" s="118"/>
      <c r="C24" s="119"/>
      <c r="D24" s="120"/>
      <c r="E24" s="120"/>
      <c r="F24" s="120"/>
      <c r="G24" s="121"/>
      <c r="H24" s="100"/>
      <c r="I24" s="101"/>
      <c r="J24" s="102"/>
      <c r="K24" s="103"/>
      <c r="L24" s="104"/>
      <c r="M24" s="104"/>
    </row>
    <row r="25" spans="1:13" s="88" customFormat="1" ht="15.6" x14ac:dyDescent="0.3">
      <c r="A25" s="30" t="s">
        <v>64</v>
      </c>
      <c r="B25" s="82"/>
      <c r="C25" s="82"/>
      <c r="D25" s="83"/>
      <c r="E25" s="83"/>
      <c r="F25" s="82"/>
      <c r="G25" s="84"/>
      <c r="H25" s="85"/>
      <c r="I25" s="86"/>
      <c r="J25" s="87"/>
      <c r="K25" s="87"/>
      <c r="L25" s="87"/>
      <c r="M25" s="87"/>
    </row>
    <row r="26" spans="1:13" s="88" customFormat="1" x14ac:dyDescent="0.25">
      <c r="A26" s="81"/>
      <c r="B26" s="82"/>
      <c r="C26" s="82"/>
      <c r="D26" s="83"/>
      <c r="E26" s="83"/>
      <c r="F26" s="82"/>
      <c r="G26" s="84"/>
      <c r="H26" s="85"/>
      <c r="I26" s="86"/>
      <c r="J26" s="87"/>
      <c r="K26" s="87"/>
      <c r="L26" s="87"/>
      <c r="M26" s="87"/>
    </row>
    <row r="27" spans="1:13" ht="15" x14ac:dyDescent="0.25">
      <c r="A27" s="124"/>
      <c r="B27" s="10"/>
      <c r="C27" s="10"/>
      <c r="D27" s="11"/>
      <c r="E27" s="11"/>
      <c r="F27" s="10"/>
      <c r="G27" s="18"/>
      <c r="H27" s="45"/>
      <c r="I27" s="7"/>
    </row>
    <row r="28" spans="1:13" ht="15" x14ac:dyDescent="0.25">
      <c r="A28" s="124"/>
      <c r="B28" s="10"/>
      <c r="C28" s="10"/>
      <c r="D28" s="11"/>
      <c r="E28" s="11"/>
      <c r="F28" s="10"/>
      <c r="G28" s="18"/>
      <c r="H28" s="45"/>
      <c r="I28" s="7"/>
    </row>
    <row r="29" spans="1:13" ht="15" x14ac:dyDescent="0.25">
      <c r="A29" s="124"/>
      <c r="B29" s="10"/>
      <c r="C29" s="10"/>
      <c r="D29" s="11"/>
      <c r="E29" s="11"/>
      <c r="F29" s="10"/>
      <c r="G29" s="18"/>
      <c r="H29" s="45"/>
      <c r="I29" s="7"/>
    </row>
    <row r="30" spans="1:13" ht="15" x14ac:dyDescent="0.25">
      <c r="A30" s="124"/>
      <c r="B30" s="10"/>
      <c r="C30" s="10"/>
      <c r="D30" s="11"/>
      <c r="E30" s="11"/>
      <c r="F30" s="10"/>
      <c r="G30" s="18"/>
      <c r="H30" s="45"/>
      <c r="I30" s="7"/>
    </row>
    <row r="31" spans="1:13" ht="15" x14ac:dyDescent="0.25">
      <c r="A31" s="124"/>
      <c r="B31" s="10"/>
      <c r="C31" s="10"/>
      <c r="D31" s="11"/>
      <c r="E31" s="11"/>
      <c r="F31" s="10"/>
      <c r="G31" s="18"/>
      <c r="H31" s="45"/>
      <c r="I31" s="7"/>
    </row>
    <row r="32" spans="1:13" ht="15" x14ac:dyDescent="0.25">
      <c r="A32" s="124"/>
      <c r="B32" s="10"/>
      <c r="C32" s="10"/>
      <c r="D32" s="11"/>
      <c r="E32" s="11"/>
      <c r="F32" s="10"/>
      <c r="G32" s="18"/>
      <c r="H32" s="45"/>
      <c r="I32" s="7"/>
    </row>
    <row r="33" spans="1:9" ht="15" x14ac:dyDescent="0.25">
      <c r="A33" s="124"/>
      <c r="B33" s="10"/>
      <c r="C33" s="10"/>
      <c r="D33" s="11"/>
      <c r="E33" s="11"/>
      <c r="F33" s="10"/>
      <c r="G33" s="18"/>
      <c r="H33" s="45"/>
      <c r="I33" s="7"/>
    </row>
    <row r="34" spans="1:9" x14ac:dyDescent="0.25">
      <c r="A34" s="9"/>
      <c r="B34" s="10"/>
      <c r="C34" s="10"/>
      <c r="D34" s="11"/>
      <c r="E34" s="11"/>
      <c r="F34" s="10"/>
      <c r="G34" s="18"/>
      <c r="H34" s="45"/>
      <c r="I34" s="7"/>
    </row>
    <row r="35" spans="1:9" x14ac:dyDescent="0.25">
      <c r="A35" s="9"/>
      <c r="B35" s="10"/>
      <c r="C35" s="10"/>
      <c r="D35" s="11"/>
      <c r="E35" s="11"/>
      <c r="F35" s="10"/>
      <c r="G35" s="18"/>
      <c r="H35" s="45"/>
      <c r="I35" s="7"/>
    </row>
    <row r="36" spans="1:9" x14ac:dyDescent="0.25">
      <c r="A36" s="9"/>
      <c r="B36" s="10"/>
      <c r="C36" s="10"/>
      <c r="D36" s="11"/>
      <c r="E36" s="11"/>
      <c r="F36" s="10"/>
      <c r="G36" s="18"/>
      <c r="H36" s="45"/>
      <c r="I36" s="7"/>
    </row>
    <row r="37" spans="1:9" x14ac:dyDescent="0.25">
      <c r="A37" s="9"/>
      <c r="B37" s="10"/>
      <c r="C37" s="10"/>
      <c r="D37" s="11"/>
      <c r="E37" s="11"/>
      <c r="F37" s="10"/>
      <c r="G37" s="18"/>
      <c r="H37" s="45"/>
      <c r="I37" s="7"/>
    </row>
    <row r="38" spans="1:9" x14ac:dyDescent="0.25">
      <c r="A38" s="9"/>
      <c r="B38" s="10"/>
      <c r="C38" s="10"/>
      <c r="D38" s="11"/>
      <c r="E38" s="11"/>
      <c r="F38" s="10"/>
      <c r="G38" s="18"/>
      <c r="H38" s="45"/>
      <c r="I38" s="7"/>
    </row>
    <row r="39" spans="1:9" x14ac:dyDescent="0.25">
      <c r="A39" s="9"/>
      <c r="B39" s="10"/>
      <c r="C39" s="10"/>
      <c r="D39" s="11"/>
      <c r="E39" s="11"/>
      <c r="F39" s="10"/>
      <c r="G39" s="18"/>
      <c r="H39" s="45"/>
      <c r="I39" s="7"/>
    </row>
    <row r="40" spans="1:9" x14ac:dyDescent="0.25">
      <c r="A40" s="9"/>
      <c r="B40" s="10"/>
      <c r="C40" s="10"/>
      <c r="D40" s="11"/>
      <c r="E40" s="11"/>
      <c r="F40" s="10"/>
      <c r="G40" s="18"/>
      <c r="H40" s="45"/>
      <c r="I40" s="7"/>
    </row>
    <row r="41" spans="1:9" x14ac:dyDescent="0.25">
      <c r="A41" s="9"/>
      <c r="B41" s="10"/>
      <c r="C41" s="10"/>
      <c r="D41" s="11"/>
      <c r="E41" s="11"/>
      <c r="F41" s="10"/>
      <c r="G41" s="18"/>
      <c r="H41" s="45"/>
      <c r="I41" s="7"/>
    </row>
    <row r="42" spans="1:9" x14ac:dyDescent="0.25">
      <c r="A42" s="9"/>
      <c r="B42" s="10"/>
      <c r="C42" s="10"/>
      <c r="D42" s="11"/>
      <c r="E42" s="11"/>
      <c r="F42" s="10"/>
      <c r="G42" s="18"/>
      <c r="H42" s="45"/>
      <c r="I42" s="7"/>
    </row>
    <row r="43" spans="1:9" x14ac:dyDescent="0.25">
      <c r="A43" s="9"/>
      <c r="B43" s="10"/>
      <c r="C43" s="10"/>
      <c r="D43" s="11"/>
      <c r="E43" s="11"/>
      <c r="F43" s="10"/>
      <c r="G43" s="18"/>
      <c r="H43" s="45"/>
      <c r="I43" s="7"/>
    </row>
    <row r="44" spans="1:9" x14ac:dyDescent="0.25">
      <c r="A44" s="9"/>
      <c r="B44" s="10"/>
      <c r="C44" s="10"/>
      <c r="D44" s="11"/>
      <c r="E44" s="11"/>
      <c r="F44" s="10"/>
      <c r="G44" s="18"/>
      <c r="H44" s="45"/>
      <c r="I44" s="7"/>
    </row>
    <row r="45" spans="1:9" x14ac:dyDescent="0.25">
      <c r="A45" s="9"/>
      <c r="B45" s="10"/>
      <c r="C45" s="10"/>
      <c r="D45" s="11"/>
      <c r="E45" s="11"/>
      <c r="F45" s="10"/>
      <c r="G45" s="18"/>
      <c r="H45" s="45"/>
      <c r="I45" s="7"/>
    </row>
    <row r="46" spans="1:9" x14ac:dyDescent="0.25">
      <c r="A46" s="9"/>
      <c r="B46" s="10"/>
      <c r="C46" s="10"/>
      <c r="D46" s="11"/>
      <c r="E46" s="11"/>
      <c r="F46" s="10"/>
      <c r="G46" s="18"/>
      <c r="H46" s="45"/>
      <c r="I46" s="7"/>
    </row>
    <row r="47" spans="1:9" x14ac:dyDescent="0.25">
      <c r="A47" s="9"/>
      <c r="B47" s="10"/>
      <c r="C47" s="10"/>
      <c r="D47" s="11"/>
      <c r="E47" s="11"/>
      <c r="F47" s="10"/>
      <c r="G47" s="18"/>
      <c r="H47" s="45"/>
      <c r="I47" s="7"/>
    </row>
    <row r="48" spans="1:9" x14ac:dyDescent="0.25">
      <c r="A48" s="9"/>
      <c r="B48" s="10"/>
      <c r="C48" s="10"/>
      <c r="D48" s="11"/>
      <c r="E48" s="11"/>
      <c r="F48" s="10"/>
      <c r="G48" s="18"/>
      <c r="H48" s="45"/>
      <c r="I48" s="7"/>
    </row>
    <row r="49" spans="1:9" x14ac:dyDescent="0.25">
      <c r="A49" s="9"/>
      <c r="B49" s="10"/>
      <c r="C49" s="10"/>
      <c r="D49" s="11"/>
      <c r="E49" s="11"/>
      <c r="F49" s="10"/>
      <c r="G49" s="18"/>
      <c r="H49" s="45"/>
      <c r="I49" s="7"/>
    </row>
    <row r="50" spans="1:9" x14ac:dyDescent="0.25">
      <c r="A50" s="9"/>
      <c r="B50" s="10"/>
      <c r="C50" s="10"/>
      <c r="D50" s="11"/>
      <c r="E50" s="11"/>
      <c r="F50" s="10"/>
      <c r="G50" s="18"/>
      <c r="H50" s="45"/>
      <c r="I50" s="7"/>
    </row>
    <row r="51" spans="1:9" x14ac:dyDescent="0.25">
      <c r="A51" s="9"/>
      <c r="B51" s="10"/>
      <c r="C51" s="10"/>
      <c r="D51" s="11"/>
      <c r="E51" s="11"/>
      <c r="F51" s="10"/>
      <c r="G51" s="18"/>
      <c r="H51" s="45"/>
      <c r="I51" s="7"/>
    </row>
    <row r="52" spans="1:9" x14ac:dyDescent="0.25">
      <c r="A52" s="9"/>
      <c r="B52" s="10"/>
      <c r="C52" s="10"/>
      <c r="D52" s="11"/>
      <c r="E52" s="11"/>
      <c r="F52" s="10"/>
      <c r="G52" s="18"/>
      <c r="H52" s="45"/>
      <c r="I52" s="7"/>
    </row>
    <row r="53" spans="1:9" x14ac:dyDescent="0.25">
      <c r="A53" s="9"/>
      <c r="B53" s="10"/>
      <c r="C53" s="10"/>
      <c r="D53" s="11"/>
      <c r="E53" s="11"/>
      <c r="F53" s="10"/>
      <c r="G53" s="18"/>
      <c r="H53" s="45"/>
      <c r="I53" s="7"/>
    </row>
    <row r="54" spans="1:9" x14ac:dyDescent="0.25">
      <c r="A54" s="9"/>
      <c r="B54" s="10"/>
      <c r="C54" s="10"/>
      <c r="D54" s="11"/>
      <c r="E54" s="11"/>
      <c r="F54" s="10"/>
      <c r="G54" s="18"/>
      <c r="H54" s="45"/>
      <c r="I54" s="7"/>
    </row>
    <row r="55" spans="1:9" x14ac:dyDescent="0.25">
      <c r="A55" s="9"/>
      <c r="B55" s="10"/>
      <c r="C55" s="10"/>
      <c r="D55" s="11"/>
      <c r="E55" s="11"/>
      <c r="F55" s="10"/>
      <c r="G55" s="18"/>
      <c r="H55" s="45"/>
      <c r="I55" s="7"/>
    </row>
    <row r="56" spans="1:9" x14ac:dyDescent="0.25">
      <c r="A56" s="9"/>
      <c r="B56" s="10"/>
      <c r="C56" s="10"/>
      <c r="D56" s="11"/>
      <c r="E56" s="11"/>
      <c r="F56" s="10"/>
      <c r="G56" s="18"/>
      <c r="H56" s="45"/>
      <c r="I56" s="7"/>
    </row>
    <row r="57" spans="1:9" x14ac:dyDescent="0.25">
      <c r="A57" s="9"/>
      <c r="B57" s="10"/>
      <c r="C57" s="10"/>
      <c r="D57" s="11"/>
      <c r="E57" s="11"/>
      <c r="F57" s="10"/>
      <c r="G57" s="18"/>
      <c r="H57" s="45"/>
      <c r="I57" s="7"/>
    </row>
    <row r="58" spans="1:9" x14ac:dyDescent="0.25">
      <c r="A58" s="9"/>
      <c r="B58" s="10"/>
      <c r="C58" s="10"/>
      <c r="D58" s="11"/>
      <c r="E58" s="11"/>
      <c r="F58" s="10"/>
      <c r="G58" s="18"/>
      <c r="H58" s="45"/>
      <c r="I58" s="7"/>
    </row>
    <row r="59" spans="1:9" x14ac:dyDescent="0.25">
      <c r="A59" s="9"/>
      <c r="B59" s="10"/>
      <c r="C59" s="10"/>
      <c r="D59" s="11"/>
      <c r="E59" s="11"/>
      <c r="F59" s="10"/>
      <c r="G59" s="18"/>
      <c r="H59" s="45"/>
      <c r="I59" s="7"/>
    </row>
    <row r="60" spans="1:9" x14ac:dyDescent="0.25">
      <c r="A60" s="9"/>
      <c r="B60" s="10"/>
      <c r="C60" s="10"/>
      <c r="D60" s="11"/>
      <c r="E60" s="11"/>
      <c r="F60" s="10"/>
      <c r="G60" s="18"/>
      <c r="H60" s="45"/>
      <c r="I60" s="7"/>
    </row>
    <row r="61" spans="1:9" x14ac:dyDescent="0.25">
      <c r="A61" s="9"/>
      <c r="B61" s="10"/>
      <c r="C61" s="10"/>
      <c r="D61" s="11"/>
      <c r="E61" s="11"/>
      <c r="F61" s="10"/>
      <c r="G61" s="18"/>
      <c r="H61" s="45"/>
      <c r="I61" s="7"/>
    </row>
    <row r="62" spans="1:9" x14ac:dyDescent="0.25">
      <c r="A62" s="9"/>
      <c r="B62" s="10"/>
      <c r="C62" s="10"/>
      <c r="D62" s="11"/>
      <c r="E62" s="11"/>
      <c r="F62" s="10"/>
      <c r="G62" s="18"/>
      <c r="H62" s="45"/>
      <c r="I62" s="7"/>
    </row>
    <row r="63" spans="1:9" x14ac:dyDescent="0.25">
      <c r="A63" s="9"/>
      <c r="B63" s="10"/>
      <c r="C63" s="10"/>
      <c r="D63" s="11"/>
      <c r="E63" s="11"/>
      <c r="F63" s="10"/>
      <c r="G63" s="18"/>
      <c r="H63" s="45"/>
      <c r="I63" s="7"/>
    </row>
    <row r="64" spans="1:9" x14ac:dyDescent="0.25">
      <c r="A64" s="9"/>
      <c r="B64" s="10"/>
      <c r="C64" s="10"/>
      <c r="D64" s="11"/>
      <c r="E64" s="11"/>
      <c r="F64" s="10"/>
      <c r="G64" s="18"/>
      <c r="H64" s="45"/>
      <c r="I64" s="7"/>
    </row>
    <row r="65" spans="1:9" x14ac:dyDescent="0.25">
      <c r="A65" s="9"/>
      <c r="B65" s="10"/>
      <c r="C65" s="10"/>
      <c r="D65" s="11"/>
      <c r="E65" s="11"/>
      <c r="F65" s="10"/>
      <c r="G65" s="18"/>
      <c r="H65" s="45"/>
      <c r="I65" s="7"/>
    </row>
    <row r="66" spans="1:9" x14ac:dyDescent="0.25">
      <c r="A66" s="9"/>
      <c r="B66" s="10"/>
      <c r="C66" s="10"/>
      <c r="D66" s="11"/>
      <c r="E66" s="11"/>
      <c r="F66" s="10"/>
      <c r="G66" s="18"/>
      <c r="H66" s="45"/>
      <c r="I66" s="7"/>
    </row>
    <row r="67" spans="1:9" x14ac:dyDescent="0.25">
      <c r="A67" s="9"/>
      <c r="B67" s="10"/>
      <c r="C67" s="10"/>
      <c r="D67" s="11"/>
      <c r="E67" s="11"/>
      <c r="F67" s="10"/>
      <c r="G67" s="18"/>
      <c r="H67" s="45"/>
      <c r="I67" s="7"/>
    </row>
    <row r="68" spans="1:9" x14ac:dyDescent="0.25">
      <c r="A68" s="9"/>
      <c r="B68" s="10"/>
      <c r="C68" s="10"/>
      <c r="D68" s="11"/>
      <c r="E68" s="11"/>
      <c r="F68" s="10"/>
      <c r="G68" s="18"/>
      <c r="H68" s="45"/>
      <c r="I68" s="7"/>
    </row>
    <row r="69" spans="1:9" x14ac:dyDescent="0.25">
      <c r="A69" s="9"/>
      <c r="B69" s="10"/>
      <c r="C69" s="10"/>
      <c r="D69" s="11"/>
      <c r="E69" s="11"/>
      <c r="F69" s="10"/>
      <c r="G69" s="18"/>
      <c r="H69" s="45"/>
      <c r="I69" s="7"/>
    </row>
    <row r="70" spans="1:9" x14ac:dyDescent="0.25">
      <c r="A70" s="9"/>
      <c r="B70" s="10"/>
      <c r="C70" s="10"/>
      <c r="D70" s="11"/>
      <c r="E70" s="11"/>
      <c r="F70" s="10"/>
      <c r="G70" s="18"/>
      <c r="H70" s="45"/>
      <c r="I70" s="7"/>
    </row>
    <row r="71" spans="1:9" x14ac:dyDescent="0.25">
      <c r="A71" s="9"/>
      <c r="B71" s="10"/>
      <c r="C71" s="10"/>
      <c r="D71" s="11"/>
      <c r="E71" s="11"/>
      <c r="F71" s="10"/>
      <c r="G71" s="18"/>
      <c r="H71" s="45"/>
      <c r="I71" s="7"/>
    </row>
    <row r="72" spans="1:9" x14ac:dyDescent="0.25">
      <c r="A72" s="9"/>
      <c r="B72" s="10"/>
      <c r="C72" s="10"/>
      <c r="D72" s="11"/>
      <c r="E72" s="11"/>
      <c r="F72" s="10"/>
      <c r="G72" s="18"/>
      <c r="H72" s="45"/>
      <c r="I72" s="7"/>
    </row>
    <row r="73" spans="1:9" x14ac:dyDescent="0.25">
      <c r="A73" s="9"/>
      <c r="B73" s="10"/>
      <c r="C73" s="10"/>
      <c r="D73" s="11"/>
      <c r="E73" s="11"/>
      <c r="F73" s="10"/>
      <c r="G73" s="18"/>
      <c r="H73" s="45"/>
      <c r="I73" s="7"/>
    </row>
    <row r="74" spans="1:9" x14ac:dyDescent="0.25">
      <c r="A74" s="9"/>
      <c r="B74" s="10"/>
      <c r="C74" s="10"/>
      <c r="D74" s="11"/>
      <c r="E74" s="11"/>
      <c r="F74" s="10"/>
      <c r="G74" s="18"/>
      <c r="H74" s="45"/>
      <c r="I74" s="7"/>
    </row>
    <row r="75" spans="1:9" x14ac:dyDescent="0.25">
      <c r="A75" s="9"/>
      <c r="B75" s="10"/>
      <c r="C75" s="10"/>
      <c r="D75" s="11"/>
      <c r="E75" s="11"/>
      <c r="F75" s="10"/>
      <c r="G75" s="18"/>
      <c r="H75" s="45"/>
      <c r="I75" s="7"/>
    </row>
    <row r="76" spans="1:9" x14ac:dyDescent="0.25">
      <c r="A76" s="9"/>
      <c r="B76" s="10"/>
      <c r="C76" s="10"/>
      <c r="D76" s="11"/>
      <c r="E76" s="11"/>
      <c r="F76" s="10"/>
      <c r="G76" s="18"/>
      <c r="H76" s="45"/>
      <c r="I76" s="7"/>
    </row>
    <row r="77" spans="1:9" x14ac:dyDescent="0.25">
      <c r="A77" s="9"/>
      <c r="B77" s="10"/>
      <c r="C77" s="10"/>
      <c r="D77" s="11"/>
      <c r="E77" s="11"/>
      <c r="F77" s="10"/>
      <c r="G77" s="18"/>
      <c r="H77" s="45"/>
      <c r="I77" s="7"/>
    </row>
    <row r="78" spans="1:9" x14ac:dyDescent="0.25">
      <c r="A78" s="9"/>
      <c r="B78" s="10"/>
      <c r="C78" s="10"/>
      <c r="D78" s="11"/>
      <c r="E78" s="11"/>
      <c r="F78" s="10"/>
      <c r="G78" s="18"/>
      <c r="H78" s="45"/>
      <c r="I78" s="7"/>
    </row>
    <row r="79" spans="1:9" x14ac:dyDescent="0.25">
      <c r="A79" s="9"/>
      <c r="B79" s="10"/>
      <c r="C79" s="10"/>
      <c r="D79" s="11"/>
      <c r="E79" s="11"/>
      <c r="F79" s="10"/>
      <c r="G79" s="18"/>
      <c r="H79" s="45"/>
      <c r="I79" s="7"/>
    </row>
    <row r="80" spans="1:9" x14ac:dyDescent="0.25">
      <c r="A80" s="9"/>
      <c r="B80" s="10"/>
      <c r="C80" s="10"/>
      <c r="D80" s="11"/>
      <c r="E80" s="11"/>
      <c r="F80" s="10"/>
      <c r="G80" s="18"/>
      <c r="H80" s="45"/>
      <c r="I80" s="7"/>
    </row>
    <row r="81" spans="1:9" x14ac:dyDescent="0.25">
      <c r="A81" s="9"/>
      <c r="B81" s="10"/>
      <c r="C81" s="10"/>
      <c r="D81" s="11"/>
      <c r="E81" s="11"/>
      <c r="F81" s="10"/>
      <c r="G81" s="18"/>
      <c r="H81" s="45"/>
      <c r="I81" s="7"/>
    </row>
    <row r="82" spans="1:9" x14ac:dyDescent="0.25">
      <c r="A82" s="9"/>
      <c r="B82" s="10"/>
      <c r="C82" s="10"/>
      <c r="D82" s="11"/>
      <c r="E82" s="11"/>
      <c r="F82" s="10"/>
      <c r="G82" s="18"/>
      <c r="H82" s="45"/>
      <c r="I82" s="7"/>
    </row>
    <row r="83" spans="1:9" x14ac:dyDescent="0.25">
      <c r="A83" s="9"/>
      <c r="B83" s="10"/>
      <c r="C83" s="10"/>
      <c r="D83" s="11"/>
      <c r="E83" s="11"/>
      <c r="F83" s="10"/>
      <c r="G83" s="18"/>
      <c r="H83" s="45"/>
      <c r="I83" s="7"/>
    </row>
    <row r="84" spans="1:9" x14ac:dyDescent="0.25">
      <c r="A84" s="9"/>
      <c r="B84" s="10"/>
      <c r="C84" s="10"/>
      <c r="D84" s="11"/>
      <c r="E84" s="11"/>
      <c r="F84" s="10"/>
      <c r="G84" s="18"/>
      <c r="H84" s="45"/>
      <c r="I84" s="7"/>
    </row>
    <row r="85" spans="1:9" x14ac:dyDescent="0.25">
      <c r="A85" s="9"/>
      <c r="B85" s="10"/>
      <c r="C85" s="10"/>
      <c r="D85" s="11"/>
      <c r="E85" s="11"/>
      <c r="F85" s="10"/>
      <c r="G85" s="18"/>
      <c r="H85" s="45"/>
      <c r="I85" s="7"/>
    </row>
    <row r="86" spans="1:9" x14ac:dyDescent="0.25">
      <c r="A86" s="9"/>
      <c r="B86" s="10"/>
      <c r="C86" s="10"/>
      <c r="D86" s="11"/>
      <c r="E86" s="11"/>
      <c r="F86" s="10"/>
      <c r="G86" s="18"/>
      <c r="H86" s="45"/>
      <c r="I86" s="7"/>
    </row>
    <row r="87" spans="1:9" x14ac:dyDescent="0.25">
      <c r="A87" s="9"/>
      <c r="B87" s="10"/>
      <c r="C87" s="10"/>
      <c r="D87" s="11"/>
      <c r="E87" s="11"/>
      <c r="F87" s="10"/>
      <c r="G87" s="18"/>
      <c r="H87" s="45"/>
      <c r="I87" s="7"/>
    </row>
    <row r="88" spans="1:9" x14ac:dyDescent="0.25">
      <c r="A88" s="9"/>
      <c r="B88" s="10"/>
      <c r="C88" s="10"/>
      <c r="D88" s="11"/>
      <c r="E88" s="11"/>
      <c r="F88" s="10"/>
      <c r="G88" s="18"/>
      <c r="H88" s="45"/>
      <c r="I88" s="7"/>
    </row>
    <row r="89" spans="1:9" x14ac:dyDescent="0.25">
      <c r="A89" s="9"/>
      <c r="B89" s="10"/>
      <c r="C89" s="10"/>
      <c r="D89" s="11"/>
      <c r="E89" s="11"/>
      <c r="F89" s="10"/>
      <c r="G89" s="18"/>
      <c r="H89" s="45"/>
      <c r="I89" s="7"/>
    </row>
    <row r="90" spans="1:9" x14ac:dyDescent="0.25">
      <c r="A90" s="9"/>
      <c r="B90" s="10"/>
      <c r="C90" s="10"/>
      <c r="D90" s="11"/>
      <c r="E90" s="11"/>
      <c r="F90" s="10"/>
      <c r="G90" s="18"/>
      <c r="H90" s="45"/>
      <c r="I90" s="7"/>
    </row>
    <row r="91" spans="1:9" x14ac:dyDescent="0.25">
      <c r="A91" s="9"/>
      <c r="B91" s="10"/>
      <c r="C91" s="10"/>
      <c r="D91" s="11"/>
      <c r="E91" s="11"/>
      <c r="F91" s="10"/>
      <c r="G91" s="18"/>
      <c r="H91" s="45"/>
      <c r="I91" s="7"/>
    </row>
    <row r="92" spans="1:9" x14ac:dyDescent="0.25">
      <c r="A92" s="9"/>
      <c r="B92" s="10"/>
      <c r="C92" s="10"/>
      <c r="D92" s="11"/>
      <c r="E92" s="11"/>
      <c r="F92" s="10"/>
      <c r="G92" s="18"/>
      <c r="H92" s="45"/>
      <c r="I92" s="7"/>
    </row>
    <row r="93" spans="1:9" x14ac:dyDescent="0.25">
      <c r="A93" s="9"/>
      <c r="B93" s="10"/>
      <c r="C93" s="10"/>
      <c r="D93" s="11"/>
      <c r="E93" s="11"/>
      <c r="F93" s="10"/>
      <c r="G93" s="18"/>
      <c r="H93" s="45"/>
      <c r="I93" s="7"/>
    </row>
    <row r="94" spans="1:9" x14ac:dyDescent="0.25">
      <c r="A94" s="9"/>
      <c r="B94" s="10"/>
      <c r="C94" s="10"/>
      <c r="D94" s="11"/>
      <c r="E94" s="11"/>
      <c r="F94" s="10"/>
      <c r="G94" s="18"/>
      <c r="H94" s="45"/>
      <c r="I94" s="7"/>
    </row>
    <row r="95" spans="1:9" x14ac:dyDescent="0.25">
      <c r="A95" s="9"/>
      <c r="B95" s="10"/>
      <c r="C95" s="10"/>
      <c r="D95" s="11"/>
      <c r="E95" s="11"/>
      <c r="F95" s="10"/>
      <c r="G95" s="18"/>
      <c r="H95" s="45"/>
      <c r="I95" s="7"/>
    </row>
    <row r="96" spans="1:9" x14ac:dyDescent="0.25">
      <c r="A96" s="9"/>
      <c r="B96" s="10"/>
      <c r="C96" s="10"/>
      <c r="D96" s="11"/>
      <c r="E96" s="11"/>
      <c r="F96" s="10"/>
      <c r="G96" s="18"/>
      <c r="H96" s="45"/>
      <c r="I96" s="7"/>
    </row>
    <row r="97" spans="1:9" x14ac:dyDescent="0.25">
      <c r="A97" s="9"/>
      <c r="B97" s="10"/>
      <c r="C97" s="10"/>
      <c r="D97" s="11"/>
      <c r="E97" s="11"/>
      <c r="F97" s="10"/>
      <c r="G97" s="18"/>
      <c r="H97" s="45"/>
      <c r="I97" s="7"/>
    </row>
    <row r="98" spans="1:9" x14ac:dyDescent="0.25">
      <c r="A98" s="9"/>
      <c r="B98" s="10"/>
      <c r="C98" s="10"/>
      <c r="D98" s="11"/>
      <c r="E98" s="11"/>
      <c r="F98" s="10"/>
      <c r="G98" s="18"/>
      <c r="H98" s="45"/>
      <c r="I98" s="7"/>
    </row>
    <row r="99" spans="1:9" x14ac:dyDescent="0.25">
      <c r="A99" s="9"/>
      <c r="B99" s="10"/>
      <c r="C99" s="10"/>
      <c r="D99" s="11"/>
      <c r="E99" s="11"/>
      <c r="F99" s="10"/>
      <c r="G99" s="18"/>
      <c r="H99" s="45"/>
      <c r="I99" s="7"/>
    </row>
    <row r="100" spans="1:9" x14ac:dyDescent="0.25">
      <c r="A100" s="9"/>
      <c r="B100" s="10"/>
      <c r="C100" s="10"/>
      <c r="D100" s="11"/>
      <c r="E100" s="11"/>
      <c r="F100" s="10"/>
      <c r="G100" s="18"/>
      <c r="H100" s="45"/>
      <c r="I100" s="7"/>
    </row>
    <row r="101" spans="1:9" x14ac:dyDescent="0.25">
      <c r="A101" s="9"/>
      <c r="B101" s="10"/>
      <c r="C101" s="10"/>
      <c r="D101" s="11"/>
      <c r="E101" s="11"/>
      <c r="F101" s="10"/>
      <c r="G101" s="18"/>
      <c r="H101" s="45"/>
      <c r="I101" s="7"/>
    </row>
    <row r="102" spans="1:9" x14ac:dyDescent="0.25">
      <c r="A102" s="9"/>
      <c r="B102" s="10"/>
      <c r="C102" s="10"/>
      <c r="D102" s="11"/>
      <c r="E102" s="11"/>
      <c r="F102" s="10"/>
      <c r="G102" s="18"/>
      <c r="H102" s="45"/>
      <c r="I102" s="7"/>
    </row>
    <row r="103" spans="1:9" x14ac:dyDescent="0.25">
      <c r="A103" s="9"/>
      <c r="B103" s="10"/>
      <c r="C103" s="10"/>
      <c r="D103" s="11"/>
      <c r="E103" s="11"/>
      <c r="F103" s="10"/>
      <c r="G103" s="18"/>
      <c r="H103" s="45"/>
      <c r="I103" s="7"/>
    </row>
    <row r="104" spans="1:9" x14ac:dyDescent="0.25">
      <c r="A104" s="9"/>
      <c r="B104" s="10"/>
      <c r="C104" s="10"/>
      <c r="D104" s="11"/>
      <c r="E104" s="11"/>
      <c r="F104" s="10"/>
      <c r="G104" s="18"/>
      <c r="H104" s="45"/>
      <c r="I104" s="7"/>
    </row>
    <row r="105" spans="1:9" x14ac:dyDescent="0.25">
      <c r="A105" s="9"/>
      <c r="B105" s="10"/>
      <c r="C105" s="10"/>
      <c r="D105" s="11"/>
      <c r="E105" s="11"/>
      <c r="F105" s="10"/>
      <c r="G105" s="18"/>
      <c r="H105" s="45"/>
      <c r="I105" s="7"/>
    </row>
    <row r="106" spans="1:9" x14ac:dyDescent="0.25">
      <c r="A106" s="9"/>
      <c r="B106" s="10"/>
      <c r="C106" s="10"/>
      <c r="D106" s="11"/>
      <c r="E106" s="11"/>
      <c r="F106" s="10"/>
      <c r="G106" s="18"/>
      <c r="H106" s="45"/>
      <c r="I106" s="7"/>
    </row>
    <row r="107" spans="1:9" x14ac:dyDescent="0.25">
      <c r="A107" s="9"/>
      <c r="B107" s="10"/>
      <c r="C107" s="10"/>
      <c r="D107" s="11"/>
      <c r="E107" s="11"/>
      <c r="F107" s="10"/>
      <c r="G107" s="18"/>
      <c r="H107" s="45"/>
      <c r="I107" s="7"/>
    </row>
    <row r="108" spans="1:9" x14ac:dyDescent="0.25">
      <c r="A108" s="9"/>
      <c r="B108" s="10"/>
      <c r="C108" s="10"/>
      <c r="D108" s="11"/>
      <c r="E108" s="11"/>
      <c r="F108" s="10"/>
      <c r="G108" s="18"/>
      <c r="H108" s="45"/>
      <c r="I108" s="7"/>
    </row>
    <row r="109" spans="1:9" x14ac:dyDescent="0.25">
      <c r="A109" s="9"/>
      <c r="B109" s="10"/>
      <c r="C109" s="10"/>
      <c r="D109" s="11"/>
      <c r="E109" s="11"/>
      <c r="F109" s="10"/>
      <c r="G109" s="18"/>
      <c r="H109" s="45"/>
      <c r="I109" s="7"/>
    </row>
    <row r="110" spans="1:9" x14ac:dyDescent="0.25">
      <c r="A110" s="9"/>
      <c r="B110" s="10"/>
      <c r="C110" s="10"/>
      <c r="D110" s="11"/>
      <c r="E110" s="11"/>
      <c r="F110" s="10"/>
      <c r="G110" s="18"/>
      <c r="H110" s="45"/>
      <c r="I110" s="7"/>
    </row>
    <row r="111" spans="1:9" x14ac:dyDescent="0.25">
      <c r="A111" s="9"/>
      <c r="B111" s="10"/>
      <c r="C111" s="10"/>
      <c r="D111" s="11"/>
      <c r="E111" s="11"/>
      <c r="F111" s="10"/>
      <c r="G111" s="18"/>
      <c r="H111" s="45"/>
      <c r="I111" s="7"/>
    </row>
    <row r="112" spans="1:9" x14ac:dyDescent="0.25">
      <c r="A112" s="9"/>
      <c r="B112" s="10"/>
      <c r="C112" s="10"/>
      <c r="D112" s="11"/>
      <c r="E112" s="11"/>
      <c r="F112" s="10"/>
      <c r="G112" s="18"/>
      <c r="H112" s="45"/>
      <c r="I112" s="7"/>
    </row>
    <row r="113" spans="1:9" x14ac:dyDescent="0.25">
      <c r="A113" s="9"/>
      <c r="B113" s="10"/>
      <c r="C113" s="10"/>
      <c r="D113" s="11"/>
      <c r="E113" s="11"/>
      <c r="F113" s="10"/>
      <c r="G113" s="18"/>
      <c r="H113" s="45"/>
      <c r="I113" s="7"/>
    </row>
    <row r="114" spans="1:9" x14ac:dyDescent="0.25">
      <c r="A114" s="9"/>
      <c r="B114" s="10"/>
      <c r="C114" s="10"/>
      <c r="D114" s="11"/>
      <c r="E114" s="11"/>
      <c r="F114" s="10"/>
      <c r="G114" s="18"/>
      <c r="H114" s="45"/>
      <c r="I114" s="7"/>
    </row>
    <row r="115" spans="1:9" x14ac:dyDescent="0.25">
      <c r="A115" s="9"/>
      <c r="B115" s="10"/>
      <c r="C115" s="10"/>
      <c r="D115" s="11"/>
      <c r="E115" s="11"/>
      <c r="F115" s="10"/>
      <c r="G115" s="18"/>
      <c r="H115" s="45"/>
      <c r="I115" s="7"/>
    </row>
    <row r="116" spans="1:9" x14ac:dyDescent="0.25">
      <c r="A116" s="9"/>
      <c r="B116" s="10"/>
      <c r="C116" s="10"/>
      <c r="D116" s="11"/>
      <c r="E116" s="11"/>
      <c r="F116" s="10"/>
      <c r="G116" s="18"/>
      <c r="H116" s="45"/>
      <c r="I116" s="7"/>
    </row>
    <row r="117" spans="1:9" x14ac:dyDescent="0.25">
      <c r="A117" s="9"/>
      <c r="B117" s="10"/>
      <c r="C117" s="10"/>
      <c r="D117" s="11"/>
      <c r="E117" s="11"/>
      <c r="F117" s="10"/>
      <c r="G117" s="18"/>
      <c r="H117" s="45"/>
      <c r="I117" s="7"/>
    </row>
    <row r="118" spans="1:9" x14ac:dyDescent="0.25">
      <c r="A118" s="9"/>
      <c r="B118" s="10"/>
      <c r="C118" s="10"/>
      <c r="D118" s="11"/>
      <c r="E118" s="11"/>
      <c r="F118" s="10"/>
      <c r="G118" s="18"/>
      <c r="H118" s="45"/>
      <c r="I118" s="7"/>
    </row>
    <row r="119" spans="1:9" x14ac:dyDescent="0.25">
      <c r="A119" s="9"/>
      <c r="B119" s="10"/>
      <c r="C119" s="10"/>
      <c r="D119" s="11"/>
      <c r="E119" s="11"/>
      <c r="F119" s="10"/>
      <c r="G119" s="18"/>
      <c r="H119" s="45"/>
      <c r="I119" s="7"/>
    </row>
    <row r="120" spans="1:9" x14ac:dyDescent="0.25">
      <c r="A120" s="9"/>
      <c r="B120" s="10"/>
      <c r="C120" s="10"/>
      <c r="D120" s="11"/>
      <c r="E120" s="11"/>
      <c r="F120" s="10"/>
      <c r="G120" s="18"/>
      <c r="H120" s="45"/>
      <c r="I120" s="7"/>
    </row>
    <row r="121" spans="1:9" x14ac:dyDescent="0.25">
      <c r="A121" s="9"/>
      <c r="B121" s="10"/>
      <c r="C121" s="10"/>
      <c r="D121" s="11"/>
      <c r="E121" s="11"/>
      <c r="F121" s="10"/>
      <c r="G121" s="18"/>
      <c r="H121" s="45"/>
      <c r="I121" s="7"/>
    </row>
    <row r="122" spans="1:9" x14ac:dyDescent="0.25">
      <c r="A122" s="9"/>
      <c r="B122" s="10"/>
      <c r="C122" s="10"/>
      <c r="D122" s="11"/>
      <c r="E122" s="11"/>
      <c r="F122" s="10"/>
      <c r="G122" s="18"/>
      <c r="H122" s="45"/>
      <c r="I122" s="7"/>
    </row>
    <row r="123" spans="1:9" x14ac:dyDescent="0.25">
      <c r="A123" s="9"/>
      <c r="B123" s="10"/>
      <c r="C123" s="10"/>
      <c r="D123" s="11"/>
      <c r="E123" s="11"/>
      <c r="F123" s="10"/>
      <c r="G123" s="18"/>
      <c r="H123" s="45"/>
      <c r="I123" s="7"/>
    </row>
    <row r="124" spans="1:9" x14ac:dyDescent="0.25">
      <c r="A124" s="9"/>
      <c r="B124" s="10"/>
      <c r="C124" s="10"/>
      <c r="D124" s="11"/>
      <c r="E124" s="11"/>
      <c r="F124" s="10"/>
      <c r="G124" s="18"/>
      <c r="H124" s="45"/>
      <c r="I124" s="7"/>
    </row>
    <row r="125" spans="1:9" x14ac:dyDescent="0.25">
      <c r="A125" s="9"/>
      <c r="B125" s="10"/>
      <c r="C125" s="10"/>
      <c r="D125" s="11"/>
      <c r="E125" s="11"/>
      <c r="F125" s="10"/>
      <c r="G125" s="18"/>
      <c r="H125" s="45"/>
      <c r="I125" s="7"/>
    </row>
    <row r="126" spans="1:9" x14ac:dyDescent="0.25">
      <c r="A126" s="9"/>
      <c r="B126" s="10"/>
      <c r="C126" s="10"/>
      <c r="D126" s="11"/>
      <c r="E126" s="11"/>
      <c r="F126" s="10"/>
      <c r="G126" s="18"/>
      <c r="H126" s="45"/>
      <c r="I126" s="7"/>
    </row>
    <row r="127" spans="1:9" x14ac:dyDescent="0.25">
      <c r="A127" s="9"/>
      <c r="B127" s="10"/>
      <c r="C127" s="10"/>
      <c r="D127" s="11"/>
      <c r="E127" s="11"/>
      <c r="F127" s="10"/>
      <c r="G127" s="18"/>
      <c r="H127" s="45"/>
      <c r="I127" s="7"/>
    </row>
    <row r="128" spans="1:9" x14ac:dyDescent="0.25">
      <c r="A128" s="9"/>
      <c r="B128" s="10"/>
      <c r="C128" s="10"/>
      <c r="D128" s="11"/>
      <c r="E128" s="11"/>
      <c r="F128" s="10"/>
      <c r="G128" s="18"/>
      <c r="H128" s="45"/>
      <c r="I128" s="7"/>
    </row>
    <row r="129" spans="1:9" x14ac:dyDescent="0.25">
      <c r="A129" s="9"/>
      <c r="B129" s="10"/>
      <c r="C129" s="10"/>
      <c r="D129" s="11"/>
      <c r="E129" s="11"/>
      <c r="F129" s="10"/>
      <c r="G129" s="18"/>
      <c r="H129" s="45"/>
      <c r="I129" s="7"/>
    </row>
    <row r="130" spans="1:9" x14ac:dyDescent="0.25">
      <c r="A130" s="9"/>
      <c r="B130" s="10"/>
      <c r="C130" s="10"/>
      <c r="D130" s="11"/>
      <c r="E130" s="11"/>
      <c r="F130" s="10"/>
      <c r="G130" s="18"/>
      <c r="H130" s="45"/>
      <c r="I130" s="7"/>
    </row>
    <row r="131" spans="1:9" x14ac:dyDescent="0.25">
      <c r="A131" s="9"/>
      <c r="B131" s="10"/>
      <c r="C131" s="10"/>
      <c r="D131" s="11"/>
      <c r="E131" s="11"/>
      <c r="F131" s="10"/>
      <c r="G131" s="18"/>
      <c r="H131" s="45"/>
      <c r="I131" s="7"/>
    </row>
    <row r="132" spans="1:9" x14ac:dyDescent="0.25">
      <c r="A132" s="9"/>
      <c r="B132" s="10"/>
      <c r="C132" s="10"/>
      <c r="D132" s="11"/>
      <c r="E132" s="11"/>
      <c r="F132" s="10"/>
      <c r="G132" s="18"/>
      <c r="H132" s="45"/>
      <c r="I132" s="7"/>
    </row>
    <row r="133" spans="1:9" x14ac:dyDescent="0.25">
      <c r="A133" s="9"/>
      <c r="B133" s="10"/>
      <c r="C133" s="10"/>
      <c r="D133" s="11"/>
      <c r="E133" s="11"/>
      <c r="F133" s="10"/>
      <c r="G133" s="18"/>
      <c r="H133" s="45"/>
      <c r="I133" s="7"/>
    </row>
    <row r="134" spans="1:9" x14ac:dyDescent="0.25">
      <c r="A134" s="9"/>
      <c r="B134" s="10"/>
      <c r="C134" s="10"/>
      <c r="D134" s="11"/>
      <c r="E134" s="11"/>
      <c r="F134" s="10"/>
      <c r="G134" s="18"/>
      <c r="H134" s="45"/>
      <c r="I134" s="7"/>
    </row>
    <row r="135" spans="1:9" x14ac:dyDescent="0.25">
      <c r="A135" s="9"/>
      <c r="B135" s="10"/>
      <c r="C135" s="10"/>
      <c r="D135" s="11"/>
      <c r="E135" s="11"/>
      <c r="F135" s="10"/>
      <c r="G135" s="18"/>
      <c r="H135" s="45"/>
      <c r="I135" s="7"/>
    </row>
    <row r="136" spans="1:9" x14ac:dyDescent="0.25">
      <c r="A136" s="9"/>
      <c r="B136" s="10"/>
      <c r="C136" s="10"/>
      <c r="D136" s="11"/>
      <c r="E136" s="11"/>
      <c r="F136" s="10"/>
      <c r="G136" s="18"/>
      <c r="H136" s="45"/>
      <c r="I136" s="7"/>
    </row>
    <row r="137" spans="1:9" x14ac:dyDescent="0.25">
      <c r="A137" s="9"/>
      <c r="B137" s="10"/>
      <c r="C137" s="10"/>
      <c r="D137" s="11"/>
      <c r="E137" s="11"/>
      <c r="F137" s="10"/>
      <c r="G137" s="18"/>
      <c r="H137" s="45"/>
      <c r="I137" s="7"/>
    </row>
    <row r="138" spans="1:9" x14ac:dyDescent="0.25">
      <c r="A138" s="9"/>
      <c r="B138" s="10"/>
      <c r="C138" s="10"/>
      <c r="D138" s="11"/>
      <c r="E138" s="11"/>
      <c r="F138" s="10"/>
      <c r="G138" s="18"/>
      <c r="H138" s="45"/>
      <c r="I138" s="7"/>
    </row>
    <row r="139" spans="1:9" x14ac:dyDescent="0.25">
      <c r="A139" s="9"/>
      <c r="B139" s="10"/>
      <c r="C139" s="10"/>
      <c r="D139" s="11"/>
      <c r="E139" s="11"/>
      <c r="F139" s="10"/>
      <c r="G139" s="18"/>
      <c r="H139" s="45"/>
      <c r="I139" s="7"/>
    </row>
    <row r="140" spans="1:9" x14ac:dyDescent="0.25">
      <c r="A140" s="9"/>
      <c r="B140" s="10"/>
      <c r="C140" s="10"/>
      <c r="D140" s="11"/>
      <c r="E140" s="11"/>
      <c r="F140" s="10"/>
      <c r="G140" s="18"/>
      <c r="H140" s="45"/>
      <c r="I140" s="7"/>
    </row>
    <row r="141" spans="1:9" x14ac:dyDescent="0.25">
      <c r="A141" s="9"/>
      <c r="B141" s="10"/>
      <c r="C141" s="10"/>
      <c r="D141" s="11"/>
      <c r="E141" s="11"/>
      <c r="F141" s="10"/>
      <c r="G141" s="18"/>
      <c r="H141" s="45"/>
      <c r="I141" s="7"/>
    </row>
    <row r="142" spans="1:9" x14ac:dyDescent="0.25">
      <c r="A142" s="9"/>
      <c r="B142" s="10"/>
      <c r="C142" s="10"/>
      <c r="D142" s="11"/>
      <c r="E142" s="11"/>
      <c r="F142" s="10"/>
      <c r="G142" s="18"/>
      <c r="H142" s="45"/>
      <c r="I142" s="7"/>
    </row>
    <row r="143" spans="1:9" x14ac:dyDescent="0.25">
      <c r="A143" s="9"/>
      <c r="B143" s="10"/>
      <c r="C143" s="10"/>
      <c r="D143" s="11"/>
      <c r="E143" s="11"/>
      <c r="F143" s="10"/>
      <c r="G143" s="18"/>
      <c r="H143" s="45"/>
      <c r="I143" s="7"/>
    </row>
    <row r="144" spans="1:9" x14ac:dyDescent="0.25">
      <c r="A144" s="9"/>
      <c r="B144" s="10"/>
      <c r="C144" s="10"/>
      <c r="D144" s="11"/>
      <c r="E144" s="11"/>
      <c r="F144" s="10"/>
      <c r="G144" s="18"/>
      <c r="H144" s="45"/>
      <c r="I144" s="7"/>
    </row>
    <row r="145" spans="1:9" x14ac:dyDescent="0.25">
      <c r="A145" s="9"/>
      <c r="B145" s="10"/>
      <c r="C145" s="10"/>
      <c r="D145" s="11"/>
      <c r="E145" s="11"/>
      <c r="F145" s="10"/>
      <c r="G145" s="18"/>
      <c r="H145" s="45"/>
      <c r="I145" s="7"/>
    </row>
    <row r="146" spans="1:9" x14ac:dyDescent="0.25">
      <c r="A146" s="9"/>
      <c r="B146" s="10"/>
      <c r="C146" s="10"/>
      <c r="D146" s="11"/>
      <c r="E146" s="11"/>
      <c r="F146" s="10"/>
      <c r="G146" s="18"/>
      <c r="H146" s="45"/>
      <c r="I146" s="7"/>
    </row>
    <row r="147" spans="1:9" x14ac:dyDescent="0.25">
      <c r="A147" s="9"/>
      <c r="B147" s="10"/>
      <c r="C147" s="10"/>
      <c r="D147" s="11"/>
      <c r="E147" s="11"/>
      <c r="F147" s="10"/>
      <c r="G147" s="18"/>
      <c r="H147" s="45"/>
      <c r="I147" s="7"/>
    </row>
    <row r="148" spans="1:9" x14ac:dyDescent="0.25">
      <c r="A148" s="9"/>
      <c r="B148" s="10"/>
      <c r="C148" s="10"/>
      <c r="D148" s="11"/>
      <c r="E148" s="11"/>
      <c r="F148" s="10"/>
      <c r="G148" s="18"/>
      <c r="H148" s="45"/>
      <c r="I148" s="7"/>
    </row>
    <row r="149" spans="1:9" x14ac:dyDescent="0.25">
      <c r="A149" s="9"/>
      <c r="B149" s="10"/>
      <c r="C149" s="10"/>
      <c r="D149" s="11"/>
      <c r="E149" s="11"/>
      <c r="F149" s="10"/>
      <c r="G149" s="18"/>
      <c r="H149" s="45"/>
      <c r="I149" s="7"/>
    </row>
    <row r="150" spans="1:9" x14ac:dyDescent="0.25">
      <c r="A150" s="9"/>
      <c r="B150" s="10"/>
      <c r="C150" s="10"/>
      <c r="D150" s="11"/>
      <c r="E150" s="11"/>
      <c r="F150" s="10"/>
      <c r="G150" s="18"/>
      <c r="H150" s="45"/>
      <c r="I150" s="7"/>
    </row>
    <row r="151" spans="1:9" x14ac:dyDescent="0.25">
      <c r="A151" s="9"/>
      <c r="B151" s="10"/>
      <c r="C151" s="10"/>
      <c r="D151" s="11"/>
      <c r="E151" s="11"/>
      <c r="F151" s="10"/>
      <c r="G151" s="18"/>
      <c r="H151" s="45"/>
      <c r="I151" s="7"/>
    </row>
    <row r="152" spans="1:9" x14ac:dyDescent="0.25">
      <c r="A152" s="9"/>
      <c r="B152" s="10"/>
      <c r="C152" s="10"/>
      <c r="D152" s="11"/>
      <c r="E152" s="11"/>
      <c r="F152" s="10"/>
      <c r="G152" s="18"/>
      <c r="H152" s="45"/>
      <c r="I152" s="7"/>
    </row>
    <row r="153" spans="1:9" x14ac:dyDescent="0.25">
      <c r="A153" s="9"/>
      <c r="B153" s="10"/>
      <c r="C153" s="10"/>
      <c r="D153" s="11"/>
      <c r="E153" s="11"/>
      <c r="F153" s="10"/>
      <c r="G153" s="18"/>
      <c r="H153" s="45"/>
      <c r="I153" s="7"/>
    </row>
    <row r="154" spans="1:9" x14ac:dyDescent="0.25">
      <c r="A154" s="9"/>
      <c r="B154" s="10"/>
      <c r="C154" s="10"/>
      <c r="D154" s="11"/>
      <c r="E154" s="11"/>
      <c r="F154" s="10"/>
      <c r="G154" s="18"/>
      <c r="H154" s="45"/>
      <c r="I154" s="7"/>
    </row>
    <row r="155" spans="1:9" x14ac:dyDescent="0.25">
      <c r="A155" s="9"/>
      <c r="B155" s="10"/>
      <c r="C155" s="10"/>
      <c r="D155" s="11"/>
      <c r="E155" s="11"/>
      <c r="F155" s="10"/>
      <c r="G155" s="18"/>
      <c r="H155" s="45"/>
      <c r="I155" s="7"/>
    </row>
    <row r="156" spans="1:9" x14ac:dyDescent="0.25">
      <c r="A156" s="9"/>
      <c r="B156" s="10"/>
      <c r="C156" s="10"/>
      <c r="D156" s="11"/>
      <c r="E156" s="11"/>
      <c r="F156" s="10"/>
      <c r="G156" s="18"/>
      <c r="H156" s="45"/>
      <c r="I156" s="7"/>
    </row>
    <row r="157" spans="1:9" x14ac:dyDescent="0.25">
      <c r="A157" s="9"/>
      <c r="B157" s="10"/>
      <c r="C157" s="10"/>
      <c r="D157" s="11"/>
      <c r="E157" s="11"/>
      <c r="F157" s="10"/>
      <c r="G157" s="18"/>
      <c r="H157" s="45"/>
      <c r="I157" s="7"/>
    </row>
    <row r="158" spans="1:9" x14ac:dyDescent="0.25">
      <c r="A158" s="9"/>
      <c r="B158" s="10"/>
      <c r="C158" s="10"/>
      <c r="D158" s="11"/>
      <c r="E158" s="11"/>
      <c r="F158" s="10"/>
      <c r="G158" s="18"/>
      <c r="H158" s="45"/>
      <c r="I158" s="7"/>
    </row>
    <row r="159" spans="1:9" x14ac:dyDescent="0.25">
      <c r="A159" s="9"/>
      <c r="B159" s="10"/>
      <c r="C159" s="10"/>
      <c r="D159" s="11"/>
      <c r="E159" s="11"/>
      <c r="F159" s="10"/>
      <c r="G159" s="18"/>
      <c r="H159" s="45"/>
      <c r="I159" s="7"/>
    </row>
    <row r="160" spans="1:9" x14ac:dyDescent="0.25">
      <c r="A160" s="9"/>
      <c r="B160" s="10"/>
      <c r="C160" s="10"/>
      <c r="D160" s="11"/>
      <c r="E160" s="11"/>
      <c r="F160" s="10"/>
      <c r="G160" s="18"/>
      <c r="H160" s="45"/>
      <c r="I160" s="7"/>
    </row>
    <row r="161" spans="1:9" x14ac:dyDescent="0.25">
      <c r="A161" s="9"/>
      <c r="B161" s="10"/>
      <c r="C161" s="10"/>
      <c r="D161" s="11"/>
      <c r="E161" s="11"/>
      <c r="F161" s="10"/>
      <c r="G161" s="18"/>
      <c r="H161" s="45"/>
      <c r="I161" s="7"/>
    </row>
    <row r="162" spans="1:9" x14ac:dyDescent="0.25">
      <c r="A162" s="9"/>
      <c r="B162" s="10"/>
      <c r="C162" s="10"/>
      <c r="D162" s="11"/>
      <c r="E162" s="11"/>
      <c r="F162" s="10"/>
      <c r="G162" s="18"/>
      <c r="H162" s="45"/>
      <c r="I162" s="7"/>
    </row>
    <row r="163" spans="1:9" x14ac:dyDescent="0.25">
      <c r="A163" s="9"/>
      <c r="B163" s="10"/>
      <c r="C163" s="10"/>
      <c r="D163" s="11"/>
      <c r="E163" s="11"/>
      <c r="F163" s="10"/>
      <c r="G163" s="18"/>
      <c r="H163" s="45"/>
      <c r="I163" s="7"/>
    </row>
    <row r="164" spans="1:9" x14ac:dyDescent="0.25">
      <c r="A164" s="9"/>
      <c r="B164" s="10"/>
      <c r="C164" s="10"/>
      <c r="D164" s="11"/>
      <c r="E164" s="11"/>
      <c r="F164" s="10"/>
      <c r="G164" s="18"/>
      <c r="H164" s="45"/>
      <c r="I164" s="7"/>
    </row>
    <row r="165" spans="1:9" x14ac:dyDescent="0.25">
      <c r="A165" s="9"/>
      <c r="B165" s="10"/>
      <c r="C165" s="10"/>
      <c r="D165" s="11"/>
      <c r="E165" s="11"/>
      <c r="F165" s="10"/>
      <c r="G165" s="18"/>
      <c r="H165" s="45"/>
      <c r="I165" s="7"/>
    </row>
    <row r="166" spans="1:9" x14ac:dyDescent="0.25">
      <c r="A166" s="9"/>
      <c r="B166" s="10"/>
      <c r="C166" s="10"/>
      <c r="D166" s="11"/>
      <c r="E166" s="11"/>
      <c r="F166" s="10"/>
      <c r="G166" s="18"/>
      <c r="H166" s="45"/>
      <c r="I166" s="7"/>
    </row>
    <row r="167" spans="1:9" x14ac:dyDescent="0.25">
      <c r="A167" s="9"/>
      <c r="B167" s="10"/>
      <c r="C167" s="10"/>
      <c r="D167" s="11"/>
      <c r="E167" s="11"/>
      <c r="F167" s="10"/>
      <c r="G167" s="18"/>
      <c r="H167" s="45"/>
      <c r="I167" s="7"/>
    </row>
    <row r="168" spans="1:9" x14ac:dyDescent="0.25">
      <c r="A168" s="9"/>
      <c r="B168" s="10"/>
      <c r="C168" s="10"/>
      <c r="D168" s="11"/>
      <c r="E168" s="11"/>
      <c r="F168" s="10"/>
      <c r="G168" s="18"/>
      <c r="H168" s="45"/>
      <c r="I168" s="7"/>
    </row>
    <row r="169" spans="1:9" x14ac:dyDescent="0.25">
      <c r="A169" s="9"/>
      <c r="B169" s="10"/>
      <c r="C169" s="10"/>
      <c r="D169" s="11"/>
      <c r="E169" s="11"/>
      <c r="F169" s="10"/>
      <c r="G169" s="18"/>
      <c r="H169" s="45"/>
      <c r="I169" s="7"/>
    </row>
    <row r="170" spans="1:9" x14ac:dyDescent="0.25">
      <c r="A170" s="9"/>
      <c r="B170" s="10"/>
      <c r="C170" s="10"/>
      <c r="D170" s="11"/>
      <c r="E170" s="11"/>
      <c r="F170" s="10"/>
      <c r="G170" s="18"/>
      <c r="H170" s="45"/>
      <c r="I170" s="7"/>
    </row>
    <row r="171" spans="1:9" x14ac:dyDescent="0.25">
      <c r="A171" s="9"/>
      <c r="B171" s="10"/>
      <c r="C171" s="10"/>
      <c r="D171" s="11"/>
      <c r="E171" s="11"/>
      <c r="F171" s="10"/>
      <c r="G171" s="18"/>
      <c r="H171" s="45"/>
      <c r="I171" s="7"/>
    </row>
    <row r="172" spans="1:9" x14ac:dyDescent="0.25">
      <c r="A172" s="9"/>
      <c r="B172" s="10"/>
      <c r="C172" s="10"/>
      <c r="D172" s="11"/>
      <c r="E172" s="11"/>
      <c r="F172" s="10"/>
      <c r="G172" s="18"/>
      <c r="H172" s="45"/>
      <c r="I172" s="7"/>
    </row>
    <row r="173" spans="1:9" x14ac:dyDescent="0.25">
      <c r="A173" s="9"/>
      <c r="B173" s="10"/>
      <c r="C173" s="10"/>
      <c r="D173" s="11"/>
      <c r="E173" s="11"/>
      <c r="F173" s="10"/>
      <c r="G173" s="18"/>
      <c r="H173" s="45"/>
      <c r="I173" s="7"/>
    </row>
    <row r="174" spans="1:9" x14ac:dyDescent="0.25">
      <c r="A174" s="9"/>
      <c r="B174" s="10"/>
      <c r="C174" s="10"/>
      <c r="D174" s="11"/>
      <c r="E174" s="11"/>
      <c r="F174" s="10"/>
      <c r="G174" s="18"/>
      <c r="H174" s="45"/>
      <c r="I174" s="7"/>
    </row>
    <row r="175" spans="1:9" x14ac:dyDescent="0.25">
      <c r="A175" s="9"/>
      <c r="B175" s="10"/>
      <c r="C175" s="10"/>
      <c r="D175" s="11"/>
      <c r="E175" s="11"/>
      <c r="F175" s="10"/>
      <c r="G175" s="18"/>
      <c r="H175" s="45"/>
      <c r="I175" s="7"/>
    </row>
    <row r="176" spans="1:9" x14ac:dyDescent="0.25">
      <c r="A176" s="9"/>
      <c r="B176" s="10"/>
      <c r="C176" s="10"/>
      <c r="D176" s="11"/>
      <c r="E176" s="11"/>
      <c r="F176" s="10"/>
      <c r="G176" s="18"/>
      <c r="H176" s="45"/>
      <c r="I176" s="7"/>
    </row>
    <row r="177" spans="1:9" x14ac:dyDescent="0.25">
      <c r="A177" s="9"/>
      <c r="B177" s="10"/>
      <c r="C177" s="10"/>
      <c r="D177" s="11"/>
      <c r="E177" s="11"/>
      <c r="F177" s="10"/>
      <c r="G177" s="18"/>
      <c r="H177" s="45"/>
      <c r="I177" s="7"/>
    </row>
    <row r="178" spans="1:9" x14ac:dyDescent="0.25">
      <c r="A178" s="9"/>
      <c r="B178" s="10"/>
      <c r="C178" s="10"/>
      <c r="D178" s="11"/>
      <c r="E178" s="11"/>
      <c r="F178" s="10"/>
      <c r="G178" s="18"/>
      <c r="H178" s="45"/>
      <c r="I178" s="7"/>
    </row>
    <row r="179" spans="1:9" x14ac:dyDescent="0.25">
      <c r="A179" s="9"/>
      <c r="B179" s="10"/>
      <c r="C179" s="10"/>
      <c r="D179" s="11"/>
      <c r="E179" s="11"/>
      <c r="F179" s="10"/>
      <c r="G179" s="18"/>
      <c r="H179" s="45"/>
      <c r="I179" s="7"/>
    </row>
    <row r="180" spans="1:9" x14ac:dyDescent="0.25">
      <c r="A180" s="9"/>
      <c r="B180" s="10"/>
      <c r="C180" s="10"/>
      <c r="D180" s="11"/>
      <c r="E180" s="11"/>
      <c r="F180" s="10"/>
      <c r="G180" s="18"/>
      <c r="H180" s="45"/>
      <c r="I180" s="7"/>
    </row>
    <row r="181" spans="1:9" x14ac:dyDescent="0.25">
      <c r="A181" s="9"/>
      <c r="B181" s="10"/>
      <c r="C181" s="10"/>
      <c r="D181" s="11"/>
      <c r="E181" s="11"/>
      <c r="F181" s="10"/>
      <c r="G181" s="18"/>
      <c r="H181" s="45"/>
      <c r="I181" s="7"/>
    </row>
    <row r="182" spans="1:9" x14ac:dyDescent="0.25">
      <c r="A182" s="9"/>
      <c r="B182" s="10"/>
      <c r="C182" s="10"/>
      <c r="D182" s="11"/>
      <c r="E182" s="11"/>
      <c r="F182" s="10"/>
      <c r="G182" s="18"/>
      <c r="H182" s="45"/>
      <c r="I182" s="7"/>
    </row>
    <row r="183" spans="1:9" x14ac:dyDescent="0.25">
      <c r="A183" s="9"/>
      <c r="B183" s="10"/>
      <c r="C183" s="10"/>
      <c r="D183" s="11"/>
      <c r="E183" s="11"/>
      <c r="F183" s="10"/>
      <c r="G183" s="18"/>
      <c r="H183" s="45"/>
      <c r="I183" s="7"/>
    </row>
    <row r="184" spans="1:9" x14ac:dyDescent="0.25">
      <c r="A184" s="9"/>
      <c r="B184" s="10"/>
      <c r="C184" s="10"/>
      <c r="D184" s="11"/>
      <c r="E184" s="11"/>
      <c r="F184" s="10"/>
      <c r="G184" s="18"/>
      <c r="H184" s="45"/>
      <c r="I184" s="7"/>
    </row>
    <row r="185" spans="1:9" x14ac:dyDescent="0.25">
      <c r="A185" s="9"/>
      <c r="B185" s="10"/>
      <c r="C185" s="10"/>
      <c r="D185" s="11"/>
      <c r="E185" s="11"/>
      <c r="F185" s="10"/>
      <c r="G185" s="18"/>
      <c r="H185" s="45"/>
      <c r="I185" s="7"/>
    </row>
    <row r="186" spans="1:9" x14ac:dyDescent="0.25">
      <c r="A186" s="9"/>
      <c r="B186" s="10"/>
      <c r="C186" s="10"/>
      <c r="D186" s="11"/>
      <c r="E186" s="11"/>
      <c r="F186" s="10"/>
      <c r="G186" s="18"/>
      <c r="H186" s="45"/>
      <c r="I186" s="7"/>
    </row>
    <row r="187" spans="1:9" x14ac:dyDescent="0.25">
      <c r="A187" s="9"/>
      <c r="B187" s="10"/>
      <c r="C187" s="10"/>
      <c r="D187" s="11"/>
      <c r="E187" s="11"/>
      <c r="F187" s="10"/>
      <c r="G187" s="18"/>
      <c r="H187" s="45"/>
      <c r="I187" s="7"/>
    </row>
    <row r="188" spans="1:9" x14ac:dyDescent="0.25">
      <c r="A188" s="9"/>
      <c r="B188" s="10"/>
      <c r="C188" s="10"/>
      <c r="D188" s="11"/>
      <c r="E188" s="11"/>
      <c r="F188" s="10"/>
      <c r="G188" s="18"/>
      <c r="H188" s="45"/>
      <c r="I188" s="7"/>
    </row>
    <row r="189" spans="1:9" x14ac:dyDescent="0.25">
      <c r="A189" s="9"/>
      <c r="B189" s="10"/>
      <c r="C189" s="10"/>
      <c r="D189" s="11"/>
      <c r="E189" s="11"/>
      <c r="F189" s="10"/>
      <c r="G189" s="18"/>
      <c r="H189" s="45"/>
      <c r="I189" s="7"/>
    </row>
    <row r="190" spans="1:9" x14ac:dyDescent="0.25">
      <c r="A190" s="9"/>
      <c r="B190" s="10"/>
      <c r="C190" s="10"/>
      <c r="D190" s="11"/>
      <c r="E190" s="11"/>
      <c r="F190" s="10"/>
      <c r="G190" s="18"/>
      <c r="H190" s="45"/>
      <c r="I190" s="7"/>
    </row>
    <row r="191" spans="1:9" x14ac:dyDescent="0.25">
      <c r="A191" s="9"/>
      <c r="B191" s="10"/>
      <c r="C191" s="10"/>
      <c r="D191" s="11"/>
      <c r="E191" s="11"/>
      <c r="F191" s="10"/>
      <c r="G191" s="18"/>
      <c r="H191" s="45"/>
      <c r="I191" s="7"/>
    </row>
    <row r="192" spans="1:9" x14ac:dyDescent="0.25">
      <c r="A192" s="9"/>
      <c r="B192" s="10"/>
      <c r="C192" s="10"/>
      <c r="D192" s="11"/>
      <c r="E192" s="11"/>
      <c r="F192" s="10"/>
      <c r="G192" s="18"/>
      <c r="H192" s="45"/>
      <c r="I192" s="7"/>
    </row>
    <row r="193" spans="1:9" x14ac:dyDescent="0.25">
      <c r="A193" s="9"/>
      <c r="B193" s="10"/>
      <c r="C193" s="10"/>
      <c r="D193" s="11"/>
      <c r="E193" s="11"/>
      <c r="F193" s="10"/>
      <c r="G193" s="18"/>
      <c r="H193" s="45"/>
      <c r="I193" s="7"/>
    </row>
    <row r="194" spans="1:9" x14ac:dyDescent="0.25">
      <c r="A194" s="9"/>
      <c r="B194" s="10"/>
      <c r="C194" s="10"/>
      <c r="D194" s="11"/>
      <c r="E194" s="11"/>
      <c r="F194" s="10"/>
      <c r="G194" s="18"/>
      <c r="H194" s="45"/>
      <c r="I194" s="7"/>
    </row>
    <row r="195" spans="1:9" x14ac:dyDescent="0.25">
      <c r="A195" s="9"/>
      <c r="B195" s="10"/>
      <c r="C195" s="10"/>
      <c r="D195" s="11"/>
      <c r="E195" s="11"/>
      <c r="F195" s="10"/>
      <c r="G195" s="18"/>
      <c r="H195" s="45"/>
      <c r="I195" s="7"/>
    </row>
    <row r="196" spans="1:9" x14ac:dyDescent="0.25">
      <c r="A196" s="9"/>
      <c r="B196" s="10"/>
      <c r="C196" s="10"/>
      <c r="D196" s="11"/>
      <c r="E196" s="11"/>
      <c r="F196" s="10"/>
      <c r="G196" s="18"/>
      <c r="H196" s="45"/>
      <c r="I196" s="7"/>
    </row>
    <row r="197" spans="1:9" x14ac:dyDescent="0.25">
      <c r="A197" s="9"/>
      <c r="B197" s="10"/>
      <c r="C197" s="10"/>
      <c r="D197" s="11"/>
      <c r="E197" s="11"/>
      <c r="F197" s="10"/>
      <c r="G197" s="18"/>
      <c r="H197" s="45"/>
      <c r="I197" s="7"/>
    </row>
    <row r="198" spans="1:9" x14ac:dyDescent="0.25">
      <c r="A198" s="9"/>
      <c r="B198" s="10"/>
      <c r="C198" s="10"/>
      <c r="D198" s="11"/>
      <c r="E198" s="11"/>
      <c r="F198" s="10"/>
      <c r="G198" s="18"/>
      <c r="H198" s="45"/>
      <c r="I198" s="7"/>
    </row>
    <row r="199" spans="1:9" x14ac:dyDescent="0.25">
      <c r="A199" s="9"/>
      <c r="B199" s="10"/>
      <c r="C199" s="10"/>
      <c r="D199" s="11"/>
      <c r="E199" s="11"/>
      <c r="F199" s="10"/>
      <c r="G199" s="18"/>
      <c r="H199" s="45"/>
      <c r="I199" s="7"/>
    </row>
    <row r="200" spans="1:9" x14ac:dyDescent="0.25">
      <c r="A200" s="9"/>
      <c r="B200" s="10"/>
      <c r="C200" s="10"/>
      <c r="D200" s="11"/>
      <c r="E200" s="11"/>
      <c r="F200" s="10"/>
      <c r="G200" s="18"/>
      <c r="H200" s="45"/>
      <c r="I200" s="7"/>
    </row>
    <row r="201" spans="1:9" x14ac:dyDescent="0.25">
      <c r="A201" s="9"/>
      <c r="B201" s="10"/>
      <c r="C201" s="10"/>
      <c r="D201" s="11"/>
      <c r="E201" s="11"/>
      <c r="F201" s="10"/>
      <c r="G201" s="18"/>
      <c r="H201" s="45"/>
      <c r="I201" s="7"/>
    </row>
    <row r="202" spans="1:9" x14ac:dyDescent="0.25">
      <c r="A202" s="9"/>
      <c r="B202" s="10"/>
      <c r="C202" s="10"/>
      <c r="D202" s="11"/>
      <c r="E202" s="11"/>
      <c r="F202" s="10"/>
      <c r="G202" s="18"/>
      <c r="H202" s="45"/>
      <c r="I202" s="7"/>
    </row>
    <row r="203" spans="1:9" x14ac:dyDescent="0.25">
      <c r="A203" s="9"/>
      <c r="B203" s="10"/>
      <c r="C203" s="10"/>
      <c r="D203" s="11"/>
      <c r="E203" s="11"/>
      <c r="F203" s="10"/>
      <c r="G203" s="18"/>
      <c r="H203" s="45"/>
      <c r="I203" s="7"/>
    </row>
    <row r="204" spans="1:9" x14ac:dyDescent="0.25">
      <c r="A204" s="9"/>
      <c r="B204" s="10"/>
      <c r="C204" s="10"/>
      <c r="D204" s="11"/>
      <c r="E204" s="11"/>
      <c r="F204" s="10"/>
      <c r="G204" s="18"/>
      <c r="H204" s="45"/>
      <c r="I204" s="7"/>
    </row>
    <row r="205" spans="1:9" x14ac:dyDescent="0.25">
      <c r="A205" s="9"/>
      <c r="B205" s="10"/>
      <c r="C205" s="10"/>
      <c r="D205" s="11"/>
      <c r="E205" s="11"/>
      <c r="F205" s="10"/>
      <c r="G205" s="18"/>
      <c r="H205" s="45"/>
      <c r="I205" s="7"/>
    </row>
    <row r="206" spans="1:9" x14ac:dyDescent="0.25">
      <c r="A206" s="9"/>
      <c r="B206" s="10"/>
      <c r="C206" s="10"/>
      <c r="D206" s="11"/>
      <c r="E206" s="11"/>
      <c r="F206" s="10"/>
      <c r="G206" s="18"/>
      <c r="H206" s="45"/>
      <c r="I206" s="7"/>
    </row>
    <row r="207" spans="1:9" x14ac:dyDescent="0.25">
      <c r="A207" s="9"/>
      <c r="B207" s="10"/>
      <c r="C207" s="10"/>
      <c r="D207" s="11"/>
      <c r="E207" s="11"/>
      <c r="F207" s="10"/>
      <c r="G207" s="18"/>
      <c r="H207" s="45"/>
      <c r="I207" s="7"/>
    </row>
    <row r="208" spans="1:9" x14ac:dyDescent="0.25">
      <c r="A208" s="9"/>
      <c r="B208" s="10"/>
      <c r="C208" s="10"/>
      <c r="D208" s="11"/>
      <c r="E208" s="11"/>
      <c r="F208" s="10"/>
      <c r="G208" s="18"/>
      <c r="H208" s="45"/>
      <c r="I208" s="7"/>
    </row>
    <row r="209" spans="1:9" x14ac:dyDescent="0.25">
      <c r="A209" s="9"/>
      <c r="B209" s="10"/>
      <c r="C209" s="10"/>
      <c r="D209" s="11"/>
      <c r="E209" s="11"/>
      <c r="F209" s="10"/>
      <c r="G209" s="18"/>
      <c r="H209" s="45"/>
      <c r="I209" s="7"/>
    </row>
    <row r="210" spans="1:9" x14ac:dyDescent="0.25">
      <c r="A210" s="9"/>
      <c r="B210" s="10"/>
      <c r="C210" s="10"/>
      <c r="D210" s="11"/>
      <c r="E210" s="11"/>
      <c r="F210" s="10"/>
      <c r="G210" s="18"/>
      <c r="H210" s="45"/>
      <c r="I210" s="7"/>
    </row>
    <row r="211" spans="1:9" x14ac:dyDescent="0.25">
      <c r="A211" s="9"/>
      <c r="B211" s="10"/>
      <c r="C211" s="10"/>
      <c r="D211" s="11"/>
      <c r="E211" s="11"/>
      <c r="F211" s="10"/>
      <c r="G211" s="18"/>
      <c r="H211" s="45"/>
      <c r="I211" s="7"/>
    </row>
    <row r="212" spans="1:9" x14ac:dyDescent="0.25">
      <c r="A212" s="9"/>
      <c r="B212" s="10"/>
      <c r="C212" s="10"/>
      <c r="D212" s="11"/>
      <c r="E212" s="11"/>
      <c r="F212" s="10"/>
      <c r="G212" s="18"/>
      <c r="H212" s="45"/>
      <c r="I212" s="7"/>
    </row>
    <row r="213" spans="1:9" x14ac:dyDescent="0.25">
      <c r="A213" s="12"/>
      <c r="B213" s="10"/>
      <c r="C213" s="10"/>
      <c r="D213" s="10"/>
      <c r="E213" s="10"/>
      <c r="F213" s="10"/>
      <c r="G213" s="18"/>
      <c r="H213" s="45"/>
      <c r="I213" s="7"/>
    </row>
    <row r="214" spans="1:9" x14ac:dyDescent="0.25">
      <c r="A214" s="12"/>
      <c r="B214" s="10"/>
      <c r="C214" s="10"/>
      <c r="D214" s="10"/>
      <c r="E214" s="10"/>
      <c r="F214" s="10"/>
      <c r="G214" s="18"/>
      <c r="H214" s="45"/>
      <c r="I214" s="7"/>
    </row>
    <row r="215" spans="1:9" x14ac:dyDescent="0.25">
      <c r="A215" s="13"/>
      <c r="B215" s="13"/>
      <c r="C215" s="13"/>
      <c r="D215" s="13"/>
      <c r="E215" s="13"/>
      <c r="F215" s="13"/>
      <c r="G215" s="18"/>
      <c r="H215" s="46"/>
      <c r="I215" s="7"/>
    </row>
    <row r="216" spans="1:9" x14ac:dyDescent="0.25">
      <c r="A216" s="13"/>
      <c r="B216" s="7"/>
      <c r="C216" s="7"/>
      <c r="D216" s="7"/>
      <c r="E216" s="7"/>
      <c r="F216" s="7"/>
      <c r="I216" s="7"/>
    </row>
    <row r="217" spans="1:9" x14ac:dyDescent="0.25">
      <c r="A217" s="13"/>
    </row>
    <row r="218" spans="1:9" x14ac:dyDescent="0.25">
      <c r="A218" s="13"/>
    </row>
    <row r="219" spans="1:9" x14ac:dyDescent="0.25">
      <c r="A219" s="13"/>
    </row>
    <row r="220" spans="1:9" x14ac:dyDescent="0.25">
      <c r="A220" s="13"/>
    </row>
    <row r="221" spans="1:9" x14ac:dyDescent="0.25">
      <c r="A221" s="13"/>
    </row>
    <row r="222" spans="1:9" x14ac:dyDescent="0.25">
      <c r="A222" s="13"/>
    </row>
    <row r="223" spans="1:9" x14ac:dyDescent="0.25">
      <c r="A223" s="13"/>
    </row>
    <row r="224" spans="1:9" x14ac:dyDescent="0.25">
      <c r="A224" s="13"/>
    </row>
    <row r="225" spans="1:1" x14ac:dyDescent="0.25">
      <c r="A225" s="13"/>
    </row>
    <row r="226" spans="1:1" x14ac:dyDescent="0.25">
      <c r="A226" s="13"/>
    </row>
    <row r="227" spans="1:1" x14ac:dyDescent="0.25">
      <c r="A227" s="13"/>
    </row>
    <row r="228" spans="1:1" x14ac:dyDescent="0.25">
      <c r="A228" s="13"/>
    </row>
    <row r="229" spans="1:1" x14ac:dyDescent="0.25">
      <c r="A229" s="13"/>
    </row>
    <row r="230" spans="1:1" x14ac:dyDescent="0.25">
      <c r="A230" s="13"/>
    </row>
    <row r="231" spans="1:1" x14ac:dyDescent="0.25">
      <c r="A231" s="13"/>
    </row>
    <row r="232" spans="1:1" x14ac:dyDescent="0.25">
      <c r="A232" s="13"/>
    </row>
    <row r="233" spans="1:1" x14ac:dyDescent="0.25">
      <c r="A233" s="13"/>
    </row>
    <row r="234" spans="1:1" x14ac:dyDescent="0.25">
      <c r="A234" s="13"/>
    </row>
    <row r="235" spans="1:1" x14ac:dyDescent="0.25">
      <c r="A235" s="13"/>
    </row>
    <row r="236" spans="1:1" x14ac:dyDescent="0.25">
      <c r="A236" s="13"/>
    </row>
    <row r="237" spans="1:1" x14ac:dyDescent="0.25">
      <c r="A237" s="13"/>
    </row>
    <row r="238" spans="1:1" x14ac:dyDescent="0.25">
      <c r="A238" s="13"/>
    </row>
    <row r="239" spans="1:1" x14ac:dyDescent="0.25">
      <c r="A239" s="13"/>
    </row>
    <row r="240" spans="1:1" x14ac:dyDescent="0.25">
      <c r="A240" s="13"/>
    </row>
    <row r="241" spans="1:1" x14ac:dyDescent="0.25">
      <c r="A241" s="13"/>
    </row>
    <row r="242" spans="1:1" x14ac:dyDescent="0.25">
      <c r="A242" s="13"/>
    </row>
    <row r="243" spans="1:1" x14ac:dyDescent="0.25">
      <c r="A243" s="13"/>
    </row>
    <row r="244" spans="1:1" x14ac:dyDescent="0.25">
      <c r="A244" s="13"/>
    </row>
    <row r="245" spans="1:1" x14ac:dyDescent="0.25">
      <c r="A245" s="13"/>
    </row>
    <row r="246" spans="1:1" x14ac:dyDescent="0.25">
      <c r="A246" s="13"/>
    </row>
    <row r="247" spans="1:1" x14ac:dyDescent="0.25">
      <c r="A247" s="13"/>
    </row>
    <row r="248" spans="1:1" x14ac:dyDescent="0.25">
      <c r="A248" s="13"/>
    </row>
    <row r="249" spans="1:1" x14ac:dyDescent="0.25">
      <c r="A249" s="13"/>
    </row>
    <row r="250" spans="1:1" x14ac:dyDescent="0.25">
      <c r="A250" s="13"/>
    </row>
    <row r="251" spans="1:1" x14ac:dyDescent="0.25">
      <c r="A251" s="13"/>
    </row>
    <row r="252" spans="1:1" x14ac:dyDescent="0.25">
      <c r="A252" s="13"/>
    </row>
    <row r="253" spans="1:1" x14ac:dyDescent="0.25">
      <c r="A253" s="13"/>
    </row>
    <row r="254" spans="1:1" x14ac:dyDescent="0.25">
      <c r="A254" s="13"/>
    </row>
    <row r="255" spans="1:1" x14ac:dyDescent="0.25">
      <c r="A255" s="13"/>
    </row>
    <row r="256" spans="1:1" x14ac:dyDescent="0.25">
      <c r="A256" s="13"/>
    </row>
    <row r="257" spans="1:1" x14ac:dyDescent="0.25">
      <c r="A257" s="13"/>
    </row>
    <row r="258" spans="1:1" x14ac:dyDescent="0.25">
      <c r="A258" s="13"/>
    </row>
    <row r="259" spans="1:1" x14ac:dyDescent="0.25">
      <c r="A259" s="13"/>
    </row>
    <row r="260" spans="1:1" x14ac:dyDescent="0.25">
      <c r="A260" s="13"/>
    </row>
    <row r="261" spans="1:1" x14ac:dyDescent="0.25">
      <c r="A261" s="13"/>
    </row>
    <row r="262" spans="1:1" x14ac:dyDescent="0.25">
      <c r="A262" s="13"/>
    </row>
    <row r="263" spans="1:1" x14ac:dyDescent="0.25">
      <c r="A263" s="13"/>
    </row>
    <row r="264" spans="1:1" x14ac:dyDescent="0.25">
      <c r="A264" s="13"/>
    </row>
    <row r="265" spans="1:1" x14ac:dyDescent="0.25">
      <c r="A265" s="13"/>
    </row>
    <row r="266" spans="1:1" x14ac:dyDescent="0.25">
      <c r="A266" s="13"/>
    </row>
    <row r="267" spans="1:1" x14ac:dyDescent="0.25">
      <c r="A267" s="13"/>
    </row>
    <row r="268" spans="1:1" x14ac:dyDescent="0.25">
      <c r="A268" s="13"/>
    </row>
    <row r="269" spans="1:1" x14ac:dyDescent="0.25">
      <c r="A269" s="13"/>
    </row>
    <row r="270" spans="1:1" x14ac:dyDescent="0.25">
      <c r="A270" s="13"/>
    </row>
    <row r="271" spans="1:1" x14ac:dyDescent="0.25">
      <c r="A271" s="13"/>
    </row>
  </sheetData>
  <phoneticPr fontId="5" type="noConversion"/>
  <pageMargins left="0.25" right="0.25" top="0.75" bottom="0.75" header="0.3" footer="0.3"/>
  <pageSetup scale="92" orientation="portrait" r:id="rId1"/>
  <headerFooter>
    <oddHeader>&amp;R&amp;G</oddHeader>
    <oddFooter xml:space="preserve">&amp;L&amp;9*&amp;8 Jurisdiction/State %iles for a target area are not calculated if there are fewer than 11 hospitals with reportable data
  for the target area in a Jurisdiction/State.
Source: Medicare PPS Inpatient Discharge Data&amp;R&amp;8Worksheet: &amp;A
File: &amp;F
</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9AD51-A4CE-4112-91B3-60DC9B035E01}">
  <sheetPr>
    <pageSetUpPr fitToPage="1"/>
  </sheetPr>
  <dimension ref="A1:K34"/>
  <sheetViews>
    <sheetView showGridLines="0" workbookViewId="0"/>
  </sheetViews>
  <sheetFormatPr defaultColWidth="8.81640625" defaultRowHeight="15" x14ac:dyDescent="0.25"/>
  <cols>
    <col min="1" max="10" width="14.08984375" style="49" customWidth="1"/>
    <col min="11" max="16384" width="8.81640625" style="49"/>
  </cols>
  <sheetData>
    <row r="1" spans="1:11" ht="17.399999999999999" x14ac:dyDescent="0.3">
      <c r="A1" s="48" t="s">
        <v>22</v>
      </c>
    </row>
    <row r="2" spans="1:11" ht="17.399999999999999" x14ac:dyDescent="0.3">
      <c r="A2" s="48" t="s">
        <v>26</v>
      </c>
    </row>
    <row r="3" spans="1:11" ht="17.399999999999999" x14ac:dyDescent="0.3">
      <c r="A3" s="132">
        <v>123456</v>
      </c>
    </row>
    <row r="5" spans="1:11" ht="15.6" x14ac:dyDescent="0.3">
      <c r="A5" s="50" t="s">
        <v>65</v>
      </c>
    </row>
    <row r="6" spans="1:11" ht="77.400000000000006" customHeight="1" x14ac:dyDescent="0.3">
      <c r="A6" s="51" t="s">
        <v>66</v>
      </c>
      <c r="B6" s="51" t="s">
        <v>67</v>
      </c>
      <c r="C6" s="51" t="s">
        <v>68</v>
      </c>
      <c r="D6" s="51" t="s">
        <v>69</v>
      </c>
      <c r="E6" s="51" t="s">
        <v>70</v>
      </c>
      <c r="F6" s="51" t="s">
        <v>71</v>
      </c>
      <c r="G6" s="51" t="s">
        <v>72</v>
      </c>
      <c r="H6" s="51" t="s">
        <v>73</v>
      </c>
      <c r="I6" s="51" t="s">
        <v>74</v>
      </c>
    </row>
    <row r="7" spans="1:11" x14ac:dyDescent="0.25">
      <c r="A7" s="52" t="s">
        <v>75</v>
      </c>
      <c r="B7" s="52" t="s">
        <v>76</v>
      </c>
      <c r="C7" s="53">
        <v>0.52222222222222225</v>
      </c>
      <c r="D7" s="54">
        <v>94</v>
      </c>
      <c r="E7" s="54">
        <v>180</v>
      </c>
      <c r="F7" s="55">
        <v>22.053571428571427</v>
      </c>
      <c r="G7" s="55">
        <v>28.709090909090911</v>
      </c>
      <c r="H7" s="56">
        <v>56522.496428571401</v>
      </c>
      <c r="I7" s="56">
        <v>3505259.8</v>
      </c>
      <c r="K7" s="126"/>
    </row>
    <row r="8" spans="1:11" ht="15" customHeight="1" x14ac:dyDescent="0.25">
      <c r="A8" s="52" t="s">
        <v>77</v>
      </c>
      <c r="B8" s="52" t="s">
        <v>76</v>
      </c>
      <c r="C8" s="53">
        <v>0.58695652173913049</v>
      </c>
      <c r="D8" s="54">
        <v>108</v>
      </c>
      <c r="E8" s="54">
        <v>184</v>
      </c>
      <c r="F8" s="55">
        <v>24.433333333333302</v>
      </c>
      <c r="G8" s="55">
        <v>35.6378378378378</v>
      </c>
      <c r="H8" s="56">
        <v>60671.538333333359</v>
      </c>
      <c r="I8" s="56">
        <v>3640292.3000000017</v>
      </c>
      <c r="K8" s="126"/>
    </row>
    <row r="9" spans="1:11" ht="15" customHeight="1" x14ac:dyDescent="0.3">
      <c r="A9" s="52" t="s">
        <v>78</v>
      </c>
      <c r="B9" s="52" t="s">
        <v>79</v>
      </c>
      <c r="C9" s="127">
        <v>0.59139784946236562</v>
      </c>
      <c r="D9" s="54">
        <v>110</v>
      </c>
      <c r="E9" s="54">
        <v>186</v>
      </c>
      <c r="F9" s="55">
        <v>24.255319148936199</v>
      </c>
      <c r="G9" s="55">
        <v>39.837837837837803</v>
      </c>
      <c r="H9" s="56">
        <v>72361.639574468107</v>
      </c>
      <c r="I9" s="56">
        <v>4260997.0599999996</v>
      </c>
      <c r="K9" s="126"/>
    </row>
    <row r="11" spans="1:11" ht="15.6" x14ac:dyDescent="0.3">
      <c r="A11" s="57" t="s">
        <v>80</v>
      </c>
    </row>
    <row r="12" spans="1:11" ht="15.6" x14ac:dyDescent="0.3">
      <c r="A12" s="50" t="s">
        <v>81</v>
      </c>
    </row>
    <row r="13" spans="1:11" x14ac:dyDescent="0.25">
      <c r="A13" s="49" t="s">
        <v>82</v>
      </c>
    </row>
    <row r="14" spans="1:11" x14ac:dyDescent="0.25">
      <c r="A14" s="49" t="s">
        <v>83</v>
      </c>
    </row>
    <row r="15" spans="1:11" x14ac:dyDescent="0.25">
      <c r="A15" s="49" t="s">
        <v>84</v>
      </c>
    </row>
    <row r="16" spans="1:11" ht="15.6" x14ac:dyDescent="0.3">
      <c r="A16" s="50" t="s">
        <v>85</v>
      </c>
    </row>
    <row r="17" spans="1:8" x14ac:dyDescent="0.25">
      <c r="A17" s="57" t="s">
        <v>86</v>
      </c>
    </row>
    <row r="18" spans="1:8" x14ac:dyDescent="0.25">
      <c r="A18" s="49" t="s">
        <v>87</v>
      </c>
    </row>
    <row r="19" spans="1:8" x14ac:dyDescent="0.25">
      <c r="A19" s="49" t="s">
        <v>88</v>
      </c>
    </row>
    <row r="20" spans="1:8" x14ac:dyDescent="0.25">
      <c r="A20" s="49" t="s">
        <v>89</v>
      </c>
    </row>
    <row r="21" spans="1:8" ht="15.6" x14ac:dyDescent="0.3">
      <c r="A21" s="57" t="s">
        <v>90</v>
      </c>
    </row>
    <row r="23" spans="1:8" x14ac:dyDescent="0.25">
      <c r="A23" s="59"/>
    </row>
    <row r="24" spans="1:8" ht="15.6" x14ac:dyDescent="0.3">
      <c r="A24" s="50" t="s">
        <v>91</v>
      </c>
    </row>
    <row r="25" spans="1:8" ht="75" customHeight="1" x14ac:dyDescent="0.3">
      <c r="A25" s="51" t="s">
        <v>66</v>
      </c>
      <c r="B25" s="60" t="s">
        <v>92</v>
      </c>
      <c r="C25" s="51" t="s">
        <v>93</v>
      </c>
      <c r="D25" s="51" t="s">
        <v>94</v>
      </c>
      <c r="E25" s="61" t="s">
        <v>95</v>
      </c>
      <c r="F25" s="51" t="s">
        <v>96</v>
      </c>
      <c r="G25" s="51" t="s">
        <v>97</v>
      </c>
      <c r="H25" s="51" t="s">
        <v>68</v>
      </c>
    </row>
    <row r="26" spans="1:8" x14ac:dyDescent="0.25">
      <c r="A26" s="52" t="s">
        <v>75</v>
      </c>
      <c r="B26" s="53">
        <v>0.55263157894736847</v>
      </c>
      <c r="C26" s="53" t="e">
        <f>NA()</f>
        <v>#N/A</v>
      </c>
      <c r="D26" s="53" t="e">
        <f>NA()</f>
        <v>#N/A</v>
      </c>
      <c r="E26" s="53">
        <v>0.17741935483870969</v>
      </c>
      <c r="F26" s="53" t="e">
        <f>NA()</f>
        <v>#N/A</v>
      </c>
      <c r="G26" s="53" t="e">
        <f>NA()</f>
        <v>#N/A</v>
      </c>
      <c r="H26" s="53">
        <v>0.52222222222222225</v>
      </c>
    </row>
    <row r="27" spans="1:8" ht="15" customHeight="1" x14ac:dyDescent="0.25">
      <c r="A27" s="52" t="s">
        <v>77</v>
      </c>
      <c r="B27" s="53">
        <v>0.61111111111111116</v>
      </c>
      <c r="C27" s="53" t="e">
        <f>NA()</f>
        <v>#N/A</v>
      </c>
      <c r="D27" s="53" t="e">
        <f>NA()</f>
        <v>#N/A</v>
      </c>
      <c r="E27" s="53">
        <v>0.22077922077922077</v>
      </c>
      <c r="F27" s="53" t="e">
        <f>NA()</f>
        <v>#N/A</v>
      </c>
      <c r="G27" s="53" t="e">
        <f>NA()</f>
        <v>#N/A</v>
      </c>
      <c r="H27" s="53">
        <v>0.58695652173913049</v>
      </c>
    </row>
    <row r="28" spans="1:8" ht="15" customHeight="1" x14ac:dyDescent="0.3">
      <c r="A28" s="52" t="s">
        <v>78</v>
      </c>
      <c r="B28" s="53">
        <v>0.5423728813559322</v>
      </c>
      <c r="C28" s="53" t="e">
        <f>NA()</f>
        <v>#N/A</v>
      </c>
      <c r="D28" s="53" t="e">
        <f>NA()</f>
        <v>#N/A</v>
      </c>
      <c r="E28" s="53">
        <v>0.1875</v>
      </c>
      <c r="F28" s="53" t="e">
        <f>NA()</f>
        <v>#N/A</v>
      </c>
      <c r="G28" s="53" t="e">
        <f>NA()</f>
        <v>#N/A</v>
      </c>
      <c r="H28" s="127">
        <v>0.59139784946236562</v>
      </c>
    </row>
    <row r="29" spans="1:8" x14ac:dyDescent="0.25">
      <c r="B29" s="62"/>
      <c r="C29" s="62"/>
      <c r="D29" s="62"/>
      <c r="E29" s="62"/>
      <c r="F29" s="62"/>
      <c r="G29" s="62"/>
      <c r="H29" s="62"/>
    </row>
    <row r="30" spans="1:8" ht="15.6" x14ac:dyDescent="0.3">
      <c r="A30" s="108" t="s">
        <v>98</v>
      </c>
      <c r="B30" s="62"/>
      <c r="C30" s="62"/>
      <c r="D30" s="62"/>
      <c r="E30" s="62"/>
      <c r="F30" s="62"/>
      <c r="G30" s="62"/>
      <c r="H30" s="62"/>
    </row>
    <row r="31" spans="1:8" x14ac:dyDescent="0.25">
      <c r="A31" s="49" t="s">
        <v>99</v>
      </c>
      <c r="B31" s="62"/>
      <c r="C31" s="62"/>
      <c r="D31" s="62"/>
      <c r="E31" s="62"/>
      <c r="F31" s="62"/>
      <c r="G31" s="62"/>
      <c r="H31" s="62"/>
    </row>
    <row r="32" spans="1:8" x14ac:dyDescent="0.25">
      <c r="A32" s="49" t="s">
        <v>100</v>
      </c>
      <c r="B32" s="62"/>
      <c r="C32" s="62"/>
      <c r="D32" s="62"/>
      <c r="E32" s="62"/>
      <c r="F32" s="62"/>
      <c r="G32" s="62"/>
      <c r="H32" s="62"/>
    </row>
    <row r="34" spans="1:1" x14ac:dyDescent="0.25">
      <c r="A34" s="49" t="s">
        <v>101</v>
      </c>
    </row>
  </sheetData>
  <pageMargins left="0.7" right="0.7" top="0.75" bottom="0.75" header="0.3" footer="0.3"/>
  <pageSetup scale="68"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26E25-DD79-4B0D-AA26-CD5B28C7F747}">
  <sheetPr>
    <pageSetUpPr fitToPage="1"/>
  </sheetPr>
  <dimension ref="A1:I34"/>
  <sheetViews>
    <sheetView showGridLines="0" workbookViewId="0"/>
  </sheetViews>
  <sheetFormatPr defaultColWidth="8.81640625" defaultRowHeight="15" x14ac:dyDescent="0.25"/>
  <cols>
    <col min="1" max="8" width="14.08984375" style="49" customWidth="1"/>
    <col min="9" max="9" width="15" style="49" customWidth="1"/>
    <col min="10" max="10" width="14.08984375" style="49" customWidth="1"/>
    <col min="11" max="16384" width="8.81640625" style="49"/>
  </cols>
  <sheetData>
    <row r="1" spans="1:9" ht="17.399999999999999" x14ac:dyDescent="0.3">
      <c r="A1" s="48" t="s">
        <v>22</v>
      </c>
    </row>
    <row r="2" spans="1:9" ht="17.399999999999999" x14ac:dyDescent="0.3">
      <c r="A2" s="48" t="s">
        <v>60</v>
      </c>
    </row>
    <row r="3" spans="1:9" ht="17.399999999999999" x14ac:dyDescent="0.3">
      <c r="A3" s="132">
        <v>123456</v>
      </c>
    </row>
    <row r="5" spans="1:9" ht="15.6" x14ac:dyDescent="0.3">
      <c r="A5" s="50" t="s">
        <v>102</v>
      </c>
    </row>
    <row r="6" spans="1:9" ht="77.400000000000006" customHeight="1" x14ac:dyDescent="0.3">
      <c r="A6" s="51" t="s">
        <v>66</v>
      </c>
      <c r="B6" s="51" t="s">
        <v>67</v>
      </c>
      <c r="C6" s="51" t="s">
        <v>68</v>
      </c>
      <c r="D6" s="51" t="s">
        <v>69</v>
      </c>
      <c r="E6" s="51" t="s">
        <v>70</v>
      </c>
      <c r="F6" s="51" t="s">
        <v>71</v>
      </c>
      <c r="G6" s="51" t="s">
        <v>72</v>
      </c>
      <c r="H6" s="51" t="s">
        <v>73</v>
      </c>
      <c r="I6" s="51" t="s">
        <v>74</v>
      </c>
    </row>
    <row r="7" spans="1:9" x14ac:dyDescent="0.25">
      <c r="A7" s="52" t="s">
        <v>75</v>
      </c>
      <c r="B7" s="52" t="s">
        <v>103</v>
      </c>
      <c r="C7" s="53" t="s">
        <v>59</v>
      </c>
      <c r="D7" s="54" t="s">
        <v>59</v>
      </c>
      <c r="E7" s="54" t="s">
        <v>59</v>
      </c>
      <c r="F7" s="55" t="s">
        <v>59</v>
      </c>
      <c r="G7" s="55" t="s">
        <v>59</v>
      </c>
      <c r="H7" s="56" t="s">
        <v>59</v>
      </c>
      <c r="I7" s="56" t="s">
        <v>59</v>
      </c>
    </row>
    <row r="8" spans="1:9" ht="15" customHeight="1" x14ac:dyDescent="0.25">
      <c r="A8" s="52" t="s">
        <v>77</v>
      </c>
      <c r="B8" s="52" t="s">
        <v>103</v>
      </c>
      <c r="C8" s="53" t="s">
        <v>59</v>
      </c>
      <c r="D8" s="54" t="s">
        <v>59</v>
      </c>
      <c r="E8" s="54" t="s">
        <v>59</v>
      </c>
      <c r="F8" s="55" t="s">
        <v>59</v>
      </c>
      <c r="G8" s="55" t="s">
        <v>59</v>
      </c>
      <c r="H8" s="56" t="s">
        <v>59</v>
      </c>
      <c r="I8" s="56" t="s">
        <v>59</v>
      </c>
    </row>
    <row r="9" spans="1:9" ht="15" customHeight="1" x14ac:dyDescent="0.3">
      <c r="A9" s="52" t="s">
        <v>78</v>
      </c>
      <c r="B9" s="52" t="s">
        <v>104</v>
      </c>
      <c r="C9" s="137">
        <v>0.28888900000000001</v>
      </c>
      <c r="D9" s="54">
        <v>13</v>
      </c>
      <c r="E9" s="54">
        <v>45</v>
      </c>
      <c r="F9" s="55">
        <v>38.0833333333333</v>
      </c>
      <c r="G9" s="55">
        <v>42.886363636363598</v>
      </c>
      <c r="H9" s="56">
        <v>60740.024166666699</v>
      </c>
      <c r="I9" s="56">
        <v>718680.29</v>
      </c>
    </row>
    <row r="11" spans="1:9" ht="15.6" x14ac:dyDescent="0.3">
      <c r="A11" s="57" t="s">
        <v>80</v>
      </c>
    </row>
    <row r="12" spans="1:9" ht="15.6" x14ac:dyDescent="0.3">
      <c r="A12" s="50" t="s">
        <v>81</v>
      </c>
    </row>
    <row r="13" spans="1:9" x14ac:dyDescent="0.25">
      <c r="A13" s="49" t="s">
        <v>105</v>
      </c>
    </row>
    <row r="14" spans="1:9" x14ac:dyDescent="0.25">
      <c r="A14" s="49" t="s">
        <v>106</v>
      </c>
    </row>
    <row r="15" spans="1:9" x14ac:dyDescent="0.25">
      <c r="A15" s="49" t="s">
        <v>107</v>
      </c>
    </row>
    <row r="16" spans="1:9" x14ac:dyDescent="0.25">
      <c r="A16" s="49" t="s">
        <v>108</v>
      </c>
    </row>
    <row r="17" spans="1:8" ht="15.6" x14ac:dyDescent="0.3">
      <c r="A17" s="50" t="s">
        <v>85</v>
      </c>
    </row>
    <row r="18" spans="1:8" x14ac:dyDescent="0.25">
      <c r="A18" s="49" t="s">
        <v>109</v>
      </c>
    </row>
    <row r="19" spans="1:8" x14ac:dyDescent="0.25">
      <c r="A19" s="49" t="s">
        <v>110</v>
      </c>
    </row>
    <row r="20" spans="1:8" x14ac:dyDescent="0.25">
      <c r="A20" s="49" t="s">
        <v>111</v>
      </c>
    </row>
    <row r="21" spans="1:8" x14ac:dyDescent="0.25">
      <c r="A21" s="49" t="s">
        <v>112</v>
      </c>
    </row>
    <row r="23" spans="1:8" x14ac:dyDescent="0.25">
      <c r="A23" s="59"/>
    </row>
    <row r="24" spans="1:8" ht="15.6" x14ac:dyDescent="0.3">
      <c r="A24" s="50" t="s">
        <v>113</v>
      </c>
    </row>
    <row r="25" spans="1:8" ht="75" customHeight="1" x14ac:dyDescent="0.3">
      <c r="A25" s="51" t="s">
        <v>66</v>
      </c>
      <c r="B25" s="60" t="s">
        <v>92</v>
      </c>
      <c r="C25" s="51" t="s">
        <v>93</v>
      </c>
      <c r="D25" s="51" t="s">
        <v>94</v>
      </c>
      <c r="E25" s="61" t="s">
        <v>95</v>
      </c>
      <c r="F25" s="51" t="s">
        <v>96</v>
      </c>
      <c r="G25" s="51" t="s">
        <v>97</v>
      </c>
      <c r="H25" s="51" t="s">
        <v>68</v>
      </c>
    </row>
    <row r="26" spans="1:8" x14ac:dyDescent="0.25">
      <c r="A26" s="52" t="s">
        <v>75</v>
      </c>
      <c r="B26" s="53">
        <v>0.90243902439024393</v>
      </c>
      <c r="C26" s="53" t="e">
        <f>NA()</f>
        <v>#N/A</v>
      </c>
      <c r="D26" s="53">
        <v>0.79365079365079361</v>
      </c>
      <c r="E26" s="53">
        <v>0.48958333333333331</v>
      </c>
      <c r="F26" s="53" t="e">
        <v>#N/A</v>
      </c>
      <c r="G26" s="53">
        <v>0.34482758620689657</v>
      </c>
      <c r="H26" s="53" t="e">
        <f>NA()</f>
        <v>#N/A</v>
      </c>
    </row>
    <row r="27" spans="1:8" ht="15" customHeight="1" x14ac:dyDescent="0.25">
      <c r="A27" s="52" t="s">
        <v>77</v>
      </c>
      <c r="B27" s="53">
        <v>0.92307692307692313</v>
      </c>
      <c r="C27" s="53" t="e">
        <f>NA()</f>
        <v>#N/A</v>
      </c>
      <c r="D27" s="53">
        <v>0.76595744680851063</v>
      </c>
      <c r="E27" s="53">
        <v>0.55000000000000004</v>
      </c>
      <c r="F27" s="53" t="e">
        <v>#N/A</v>
      </c>
      <c r="G27" s="53">
        <v>0.27586206896551724</v>
      </c>
      <c r="H27" s="53" t="e">
        <f>NA()</f>
        <v>#N/A</v>
      </c>
    </row>
    <row r="28" spans="1:8" ht="15" customHeight="1" x14ac:dyDescent="0.3">
      <c r="A28" s="52" t="s">
        <v>78</v>
      </c>
      <c r="B28" s="53">
        <v>0.92307692307692313</v>
      </c>
      <c r="C28" s="53" t="e">
        <f>NA()</f>
        <v>#N/A</v>
      </c>
      <c r="D28" s="53">
        <v>0.88764044943820219</v>
      </c>
      <c r="E28" s="53">
        <v>0.54285714285714282</v>
      </c>
      <c r="F28" s="53" t="e">
        <v>#N/A</v>
      </c>
      <c r="G28" s="53">
        <v>0.39655172413793105</v>
      </c>
      <c r="H28" s="137">
        <v>0.28888900000000001</v>
      </c>
    </row>
    <row r="30" spans="1:8" ht="15.6" x14ac:dyDescent="0.3">
      <c r="A30" s="57" t="s">
        <v>114</v>
      </c>
      <c r="B30" s="62"/>
      <c r="C30" s="62"/>
      <c r="D30" s="62"/>
      <c r="E30" s="62"/>
      <c r="F30" s="62"/>
      <c r="G30" s="62"/>
      <c r="H30" s="62"/>
    </row>
    <row r="31" spans="1:8" x14ac:dyDescent="0.25">
      <c r="A31" s="49" t="s">
        <v>99</v>
      </c>
      <c r="B31" s="62"/>
      <c r="C31" s="62"/>
      <c r="D31" s="62"/>
      <c r="E31" s="62"/>
      <c r="F31" s="62"/>
      <c r="G31" s="62"/>
      <c r="H31" s="62"/>
    </row>
    <row r="32" spans="1:8" x14ac:dyDescent="0.25">
      <c r="A32" s="49" t="s">
        <v>100</v>
      </c>
      <c r="B32" s="62"/>
      <c r="C32" s="62"/>
      <c r="D32" s="62"/>
      <c r="E32" s="62"/>
      <c r="F32" s="62"/>
      <c r="G32" s="62"/>
      <c r="H32" s="62"/>
    </row>
    <row r="34" spans="1:1" x14ac:dyDescent="0.25">
      <c r="A34" s="49" t="s">
        <v>101</v>
      </c>
    </row>
  </sheetData>
  <pageMargins left="0.7" right="0.7" top="0.75" bottom="0.75" header="0.3" footer="0.3"/>
  <pageSetup scale="68"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461F3-E6BF-4E79-BBD7-DD82427BCEFF}">
  <sheetPr>
    <pageSetUpPr fitToPage="1"/>
  </sheetPr>
  <dimension ref="A1:K29"/>
  <sheetViews>
    <sheetView showGridLines="0" workbookViewId="0"/>
  </sheetViews>
  <sheetFormatPr defaultColWidth="8.81640625" defaultRowHeight="15" x14ac:dyDescent="0.25"/>
  <cols>
    <col min="1" max="10" width="14.08984375" style="49" customWidth="1"/>
    <col min="11" max="16384" width="8.81640625" style="49"/>
  </cols>
  <sheetData>
    <row r="1" spans="1:11" ht="17.399999999999999" x14ac:dyDescent="0.3">
      <c r="A1" s="48" t="s">
        <v>22</v>
      </c>
    </row>
    <row r="2" spans="1:11" ht="17.399999999999999" x14ac:dyDescent="0.3">
      <c r="A2" s="48" t="s">
        <v>30</v>
      </c>
    </row>
    <row r="3" spans="1:11" ht="17.399999999999999" x14ac:dyDescent="0.3">
      <c r="A3" s="132">
        <v>123456</v>
      </c>
    </row>
    <row r="5" spans="1:11" ht="15.6" x14ac:dyDescent="0.3">
      <c r="A5" s="50" t="s">
        <v>115</v>
      </c>
    </row>
    <row r="6" spans="1:11" ht="77.400000000000006" customHeight="1" x14ac:dyDescent="0.3">
      <c r="A6" s="51" t="s">
        <v>66</v>
      </c>
      <c r="B6" s="51" t="s">
        <v>67</v>
      </c>
      <c r="C6" s="51" t="s">
        <v>68</v>
      </c>
      <c r="D6" s="51" t="s">
        <v>69</v>
      </c>
      <c r="E6" s="51" t="s">
        <v>70</v>
      </c>
      <c r="F6" s="51" t="s">
        <v>71</v>
      </c>
      <c r="G6" s="51" t="s">
        <v>72</v>
      </c>
      <c r="H6" s="51" t="s">
        <v>73</v>
      </c>
      <c r="I6" s="51" t="s">
        <v>74</v>
      </c>
    </row>
    <row r="7" spans="1:11" x14ac:dyDescent="0.25">
      <c r="A7" s="52" t="s">
        <v>75</v>
      </c>
      <c r="B7" s="52" t="s">
        <v>76</v>
      </c>
      <c r="C7" s="53">
        <v>9.9804305283757333E-2</v>
      </c>
      <c r="D7" s="54">
        <v>51</v>
      </c>
      <c r="E7" s="54">
        <v>511</v>
      </c>
      <c r="F7" s="55">
        <v>21.557692307692307</v>
      </c>
      <c r="G7" s="55">
        <v>26.286266924564796</v>
      </c>
      <c r="H7" s="56">
        <v>67986.4594230769</v>
      </c>
      <c r="I7" s="56">
        <v>3545815.89</v>
      </c>
      <c r="K7" s="126"/>
    </row>
    <row r="8" spans="1:11" ht="15" customHeight="1" x14ac:dyDescent="0.25">
      <c r="A8" s="52" t="s">
        <v>77</v>
      </c>
      <c r="B8" s="52" t="s">
        <v>76</v>
      </c>
      <c r="C8" s="53">
        <v>6.6326530612244902E-2</v>
      </c>
      <c r="D8" s="54">
        <v>26</v>
      </c>
      <c r="E8" s="54">
        <v>392</v>
      </c>
      <c r="F8" s="55">
        <v>23.083333333333332</v>
      </c>
      <c r="G8" s="55">
        <v>30.849104859335039</v>
      </c>
      <c r="H8" s="56">
        <v>74455.986250000002</v>
      </c>
      <c r="I8" s="56">
        <v>1756463.67</v>
      </c>
      <c r="K8" s="126"/>
    </row>
    <row r="9" spans="1:11" ht="15" customHeight="1" x14ac:dyDescent="0.25">
      <c r="A9" s="52" t="s">
        <v>78</v>
      </c>
      <c r="B9" s="52" t="s">
        <v>76</v>
      </c>
      <c r="C9" s="53">
        <v>4.954954954954955E-2</v>
      </c>
      <c r="D9" s="54">
        <v>22</v>
      </c>
      <c r="E9" s="54">
        <v>444</v>
      </c>
      <c r="F9" s="55">
        <v>21.6</v>
      </c>
      <c r="G9" s="55">
        <v>30.357466063348415</v>
      </c>
      <c r="H9" s="56">
        <v>59840.563499999997</v>
      </c>
      <c r="I9" s="56">
        <v>1186811.27</v>
      </c>
      <c r="K9" s="126"/>
    </row>
    <row r="10" spans="1:11" x14ac:dyDescent="0.25">
      <c r="C10" s="62"/>
      <c r="D10" s="111"/>
      <c r="E10" s="111"/>
      <c r="F10" s="112"/>
      <c r="G10" s="112"/>
      <c r="H10" s="113"/>
      <c r="I10" s="113"/>
    </row>
    <row r="11" spans="1:11" ht="15.6" x14ac:dyDescent="0.3">
      <c r="A11" s="57" t="s">
        <v>116</v>
      </c>
    </row>
    <row r="12" spans="1:11" ht="15.6" x14ac:dyDescent="0.3">
      <c r="A12" s="50" t="s">
        <v>81</v>
      </c>
    </row>
    <row r="13" spans="1:11" x14ac:dyDescent="0.25">
      <c r="A13" s="49" t="s">
        <v>117</v>
      </c>
    </row>
    <row r="14" spans="1:11" x14ac:dyDescent="0.25">
      <c r="A14" s="49" t="s">
        <v>118</v>
      </c>
    </row>
    <row r="15" spans="1:11" x14ac:dyDescent="0.25">
      <c r="A15" s="49" t="s">
        <v>119</v>
      </c>
    </row>
    <row r="17" spans="1:8" x14ac:dyDescent="0.25">
      <c r="A17" s="59"/>
    </row>
    <row r="18" spans="1:8" ht="15.6" x14ac:dyDescent="0.3">
      <c r="A18" s="50" t="s">
        <v>120</v>
      </c>
    </row>
    <row r="19" spans="1:8" ht="75" customHeight="1" x14ac:dyDescent="0.3">
      <c r="A19" s="51" t="s">
        <v>66</v>
      </c>
      <c r="B19" s="60" t="s">
        <v>92</v>
      </c>
      <c r="C19" s="51" t="s">
        <v>93</v>
      </c>
      <c r="D19" s="51" t="s">
        <v>94</v>
      </c>
      <c r="E19" s="51" t="s">
        <v>68</v>
      </c>
    </row>
    <row r="20" spans="1:8" x14ac:dyDescent="0.25">
      <c r="A20" s="52" t="s">
        <v>75</v>
      </c>
      <c r="B20" s="53">
        <v>0.28947368421052633</v>
      </c>
      <c r="C20" s="53">
        <v>0.24705882352941178</v>
      </c>
      <c r="D20" s="53">
        <v>0.15845070422535212</v>
      </c>
      <c r="E20" s="53">
        <v>9.9804305283757333E-2</v>
      </c>
    </row>
    <row r="21" spans="1:8" ht="15" customHeight="1" x14ac:dyDescent="0.25">
      <c r="A21" s="52" t="s">
        <v>77</v>
      </c>
      <c r="B21" s="53">
        <v>0.22727272727272727</v>
      </c>
      <c r="C21" s="53">
        <v>0.166383561643836</v>
      </c>
      <c r="D21" s="53">
        <v>0.15425531914893617</v>
      </c>
      <c r="E21" s="53">
        <v>6.6326530612244902E-2</v>
      </c>
    </row>
    <row r="22" spans="1:8" ht="15" customHeight="1" x14ac:dyDescent="0.25">
      <c r="A22" s="52" t="s">
        <v>78</v>
      </c>
      <c r="B22" s="53">
        <v>0.20960698689956331</v>
      </c>
      <c r="C22" s="53">
        <v>0.16438356164383561</v>
      </c>
      <c r="D22" s="53">
        <v>0.16548042704626334</v>
      </c>
      <c r="E22" s="53">
        <v>4.954954954954955E-2</v>
      </c>
    </row>
    <row r="23" spans="1:8" x14ac:dyDescent="0.25">
      <c r="B23" s="62"/>
      <c r="C23" s="62"/>
      <c r="D23" s="62"/>
      <c r="E23" s="62"/>
    </row>
    <row r="24" spans="1:8" ht="15.6" x14ac:dyDescent="0.3">
      <c r="A24" s="57" t="s">
        <v>114</v>
      </c>
      <c r="B24" s="62"/>
      <c r="C24" s="62"/>
      <c r="D24" s="62"/>
      <c r="E24" s="62"/>
      <c r="F24" s="62"/>
      <c r="G24" s="62"/>
      <c r="H24" s="62"/>
    </row>
    <row r="25" spans="1:8" x14ac:dyDescent="0.25">
      <c r="A25" s="49" t="s">
        <v>99</v>
      </c>
      <c r="B25" s="62"/>
      <c r="C25" s="62"/>
      <c r="D25" s="62"/>
      <c r="E25" s="62"/>
      <c r="F25" s="62"/>
      <c r="G25" s="62"/>
      <c r="H25" s="62"/>
    </row>
    <row r="26" spans="1:8" x14ac:dyDescent="0.25">
      <c r="A26" s="49" t="s">
        <v>100</v>
      </c>
      <c r="B26" s="62"/>
      <c r="C26" s="62"/>
      <c r="D26" s="62"/>
      <c r="E26" s="62"/>
      <c r="F26" s="62"/>
      <c r="G26" s="62"/>
      <c r="H26" s="62"/>
    </row>
    <row r="29" spans="1:8" x14ac:dyDescent="0.25">
      <c r="A29" s="49" t="s">
        <v>101</v>
      </c>
    </row>
  </sheetData>
  <pageMargins left="0.7" right="0.7" top="0.75" bottom="0.75" header="0.3" footer="0.3"/>
  <pageSetup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B8754-ABBB-4AE1-BF44-6294F51E4070}">
  <sheetPr>
    <pageSetUpPr fitToPage="1"/>
  </sheetPr>
  <dimension ref="A1:L29"/>
  <sheetViews>
    <sheetView showGridLines="0" workbookViewId="0">
      <selection activeCell="A3" sqref="A3"/>
    </sheetView>
  </sheetViews>
  <sheetFormatPr defaultColWidth="8.81640625" defaultRowHeight="15" x14ac:dyDescent="0.25"/>
  <cols>
    <col min="1" max="10" width="14.08984375" style="49" customWidth="1"/>
    <col min="11" max="11" width="8.81640625" style="49"/>
    <col min="12" max="12" width="10.36328125" style="49" bestFit="1" customWidth="1"/>
    <col min="13" max="16384" width="8.81640625" style="49"/>
  </cols>
  <sheetData>
    <row r="1" spans="1:12" ht="17.399999999999999" x14ac:dyDescent="0.3">
      <c r="A1" s="48" t="s">
        <v>22</v>
      </c>
    </row>
    <row r="2" spans="1:12" ht="17.399999999999999" x14ac:dyDescent="0.3">
      <c r="A2" s="48" t="s">
        <v>121</v>
      </c>
    </row>
    <row r="3" spans="1:12" ht="17.399999999999999" x14ac:dyDescent="0.3">
      <c r="A3" s="132">
        <v>123456</v>
      </c>
    </row>
    <row r="5" spans="1:12" ht="15.6" x14ac:dyDescent="0.3">
      <c r="A5" s="50" t="s">
        <v>122</v>
      </c>
    </row>
    <row r="6" spans="1:12" ht="77.400000000000006" customHeight="1" x14ac:dyDescent="0.3">
      <c r="A6" s="51" t="s">
        <v>66</v>
      </c>
      <c r="B6" s="51" t="s">
        <v>67</v>
      </c>
      <c r="C6" s="51" t="s">
        <v>68</v>
      </c>
      <c r="D6" s="51" t="s">
        <v>69</v>
      </c>
      <c r="E6" s="51" t="s">
        <v>70</v>
      </c>
      <c r="F6" s="51" t="s">
        <v>71</v>
      </c>
      <c r="G6" s="51" t="s">
        <v>72</v>
      </c>
      <c r="H6" s="51" t="s">
        <v>73</v>
      </c>
      <c r="I6" s="51" t="s">
        <v>74</v>
      </c>
    </row>
    <row r="7" spans="1:12" x14ac:dyDescent="0.25">
      <c r="A7" s="52" t="s">
        <v>75</v>
      </c>
      <c r="B7" s="52" t="s">
        <v>76</v>
      </c>
      <c r="C7" s="53">
        <v>0.19034090909090909</v>
      </c>
      <c r="D7" s="54">
        <v>67</v>
      </c>
      <c r="E7" s="54">
        <v>352</v>
      </c>
      <c r="F7" s="55">
        <v>21.878048780487806</v>
      </c>
      <c r="G7" s="55">
        <v>26.031073446327685</v>
      </c>
      <c r="H7" s="56">
        <v>72799.14</v>
      </c>
      <c r="I7" s="56">
        <v>2981664.74</v>
      </c>
      <c r="L7" s="126"/>
    </row>
    <row r="8" spans="1:12" ht="15" customHeight="1" x14ac:dyDescent="0.3">
      <c r="A8" s="52" t="s">
        <v>77</v>
      </c>
      <c r="B8" s="52" t="s">
        <v>79</v>
      </c>
      <c r="C8" s="127">
        <v>0.24489795918367346</v>
      </c>
      <c r="D8" s="54">
        <v>60</v>
      </c>
      <c r="E8" s="54">
        <v>245</v>
      </c>
      <c r="F8" s="55">
        <v>22.388888888888889</v>
      </c>
      <c r="G8" s="55">
        <v>29.772549019607844</v>
      </c>
      <c r="H8" s="56">
        <v>70215.993888888901</v>
      </c>
      <c r="I8" s="56">
        <v>1291897.8899999999</v>
      </c>
      <c r="L8" s="126"/>
    </row>
    <row r="9" spans="1:12" ht="15" customHeight="1" x14ac:dyDescent="0.25">
      <c r="A9" s="52" t="s">
        <v>78</v>
      </c>
      <c r="B9" s="52" t="s">
        <v>76</v>
      </c>
      <c r="C9" s="53">
        <v>0.18124999999999999</v>
      </c>
      <c r="D9" s="54">
        <v>58</v>
      </c>
      <c r="E9" s="54">
        <v>320</v>
      </c>
      <c r="F9" s="55">
        <v>21.066666666666666</v>
      </c>
      <c r="G9" s="55">
        <v>30.745398773006134</v>
      </c>
      <c r="H9" s="56">
        <v>58064.867999999995</v>
      </c>
      <c r="I9" s="56">
        <v>879973.02</v>
      </c>
      <c r="L9" s="126"/>
    </row>
    <row r="10" spans="1:12" x14ac:dyDescent="0.25">
      <c r="C10" s="62"/>
      <c r="D10" s="111"/>
      <c r="E10" s="111"/>
      <c r="F10" s="112"/>
      <c r="G10" s="112"/>
      <c r="H10" s="113"/>
      <c r="I10" s="113"/>
    </row>
    <row r="11" spans="1:12" ht="15.6" x14ac:dyDescent="0.3">
      <c r="A11" s="57" t="s">
        <v>116</v>
      </c>
    </row>
    <row r="12" spans="1:12" ht="15.6" x14ac:dyDescent="0.3">
      <c r="A12" s="50" t="s">
        <v>81</v>
      </c>
    </row>
    <row r="13" spans="1:12" x14ac:dyDescent="0.25">
      <c r="A13" s="49" t="s">
        <v>117</v>
      </c>
    </row>
    <row r="14" spans="1:12" x14ac:dyDescent="0.25">
      <c r="A14" s="49" t="s">
        <v>118</v>
      </c>
    </row>
    <row r="15" spans="1:12" x14ac:dyDescent="0.25">
      <c r="A15" s="49" t="s">
        <v>119</v>
      </c>
    </row>
    <row r="17" spans="1:8" x14ac:dyDescent="0.25">
      <c r="A17" s="59"/>
    </row>
    <row r="18" spans="1:8" ht="15.6" x14ac:dyDescent="0.3">
      <c r="A18" s="50" t="s">
        <v>123</v>
      </c>
    </row>
    <row r="19" spans="1:8" ht="75" customHeight="1" x14ac:dyDescent="0.3">
      <c r="A19" s="51" t="s">
        <v>66</v>
      </c>
      <c r="B19" s="60" t="s">
        <v>92</v>
      </c>
      <c r="C19" s="51" t="s">
        <v>93</v>
      </c>
      <c r="D19" s="51" t="s">
        <v>94</v>
      </c>
      <c r="E19" s="51" t="s">
        <v>68</v>
      </c>
    </row>
    <row r="20" spans="1:8" x14ac:dyDescent="0.25">
      <c r="A20" s="52" t="s">
        <v>75</v>
      </c>
      <c r="B20" s="53">
        <v>0.31707317073170732</v>
      </c>
      <c r="C20" s="53">
        <v>0.35897435897435898</v>
      </c>
      <c r="D20" s="53">
        <v>0.21860465116279071</v>
      </c>
      <c r="E20" s="53">
        <v>0.19034090909090909</v>
      </c>
    </row>
    <row r="21" spans="1:8" ht="15" customHeight="1" x14ac:dyDescent="0.3">
      <c r="A21" s="52" t="s">
        <v>77</v>
      </c>
      <c r="B21" s="53">
        <v>0.24302788844621515</v>
      </c>
      <c r="C21" s="53">
        <v>0.22727272727272727</v>
      </c>
      <c r="D21" s="53" t="e">
        <f>NA()</f>
        <v>#N/A</v>
      </c>
      <c r="E21" s="127">
        <v>0.24489795918367346</v>
      </c>
    </row>
    <row r="22" spans="1:8" ht="15" customHeight="1" x14ac:dyDescent="0.25">
      <c r="A22" s="52" t="s">
        <v>78</v>
      </c>
      <c r="B22" s="53">
        <v>0.24550898203592814</v>
      </c>
      <c r="C22" s="53">
        <v>0.22727272727272727</v>
      </c>
      <c r="D22" s="53" t="e">
        <f>NA()</f>
        <v>#N/A</v>
      </c>
      <c r="E22" s="53">
        <v>0.18124999999999999</v>
      </c>
    </row>
    <row r="23" spans="1:8" x14ac:dyDescent="0.25">
      <c r="B23" s="62"/>
      <c r="C23" s="62"/>
      <c r="D23" s="62"/>
      <c r="E23" s="62"/>
    </row>
    <row r="24" spans="1:8" ht="15.6" x14ac:dyDescent="0.3">
      <c r="A24" s="57" t="s">
        <v>114</v>
      </c>
      <c r="B24" s="62"/>
      <c r="C24" s="62"/>
      <c r="D24" s="62"/>
      <c r="E24" s="62"/>
      <c r="F24" s="62"/>
      <c r="G24" s="62"/>
      <c r="H24" s="62"/>
    </row>
    <row r="25" spans="1:8" x14ac:dyDescent="0.25">
      <c r="A25" s="49" t="s">
        <v>99</v>
      </c>
      <c r="B25" s="62"/>
      <c r="C25" s="62"/>
      <c r="D25" s="62"/>
      <c r="E25" s="62"/>
      <c r="F25" s="62"/>
      <c r="G25" s="62"/>
      <c r="H25" s="62"/>
    </row>
    <row r="26" spans="1:8" x14ac:dyDescent="0.25">
      <c r="A26" s="49" t="s">
        <v>100</v>
      </c>
      <c r="B26" s="62"/>
      <c r="C26" s="62"/>
      <c r="D26" s="62"/>
      <c r="E26" s="62"/>
      <c r="F26" s="62"/>
      <c r="G26" s="62"/>
      <c r="H26" s="62"/>
    </row>
    <row r="29" spans="1:8" x14ac:dyDescent="0.25">
      <c r="A29" s="49" t="s">
        <v>101</v>
      </c>
    </row>
  </sheetData>
  <pageMargins left="0.7" right="0.7" top="0.75" bottom="0.75" header="0.3" footer="0.3"/>
  <pageSetup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312EE-6D75-4AAC-9A99-A1B5C50F4F53}">
  <sheetPr>
    <pageSetUpPr fitToPage="1"/>
  </sheetPr>
  <dimension ref="A1:L28"/>
  <sheetViews>
    <sheetView showGridLines="0" workbookViewId="0"/>
  </sheetViews>
  <sheetFormatPr defaultColWidth="8.81640625" defaultRowHeight="15" x14ac:dyDescent="0.25"/>
  <cols>
    <col min="1" max="10" width="14.08984375" style="49" customWidth="1"/>
    <col min="11" max="16384" width="8.81640625" style="49"/>
  </cols>
  <sheetData>
    <row r="1" spans="1:12" ht="17.399999999999999" x14ac:dyDescent="0.3">
      <c r="A1" s="48" t="s">
        <v>22</v>
      </c>
    </row>
    <row r="2" spans="1:12" ht="17.399999999999999" x14ac:dyDescent="0.3">
      <c r="A2" s="48" t="s">
        <v>61</v>
      </c>
    </row>
    <row r="3" spans="1:12" ht="17.399999999999999" x14ac:dyDescent="0.3">
      <c r="A3" s="132">
        <v>123456</v>
      </c>
    </row>
    <row r="5" spans="1:12" ht="15.6" x14ac:dyDescent="0.3">
      <c r="A5" s="50" t="s">
        <v>124</v>
      </c>
    </row>
    <row r="6" spans="1:12" ht="77.400000000000006" customHeight="1" x14ac:dyDescent="0.3">
      <c r="A6" s="51" t="s">
        <v>66</v>
      </c>
      <c r="B6" s="51" t="s">
        <v>67</v>
      </c>
      <c r="C6" s="51" t="s">
        <v>68</v>
      </c>
      <c r="D6" s="51" t="s">
        <v>69</v>
      </c>
      <c r="E6" s="51" t="s">
        <v>70</v>
      </c>
      <c r="F6" s="51" t="s">
        <v>71</v>
      </c>
      <c r="G6" s="51" t="s">
        <v>72</v>
      </c>
      <c r="H6" s="51" t="s">
        <v>73</v>
      </c>
      <c r="I6" s="51" t="s">
        <v>74</v>
      </c>
    </row>
    <row r="7" spans="1:12" x14ac:dyDescent="0.25">
      <c r="A7" s="52" t="s">
        <v>75</v>
      </c>
      <c r="B7" s="52" t="s">
        <v>76</v>
      </c>
      <c r="C7" s="53">
        <v>0.22200772200772201</v>
      </c>
      <c r="D7" s="54">
        <v>115</v>
      </c>
      <c r="E7" s="54">
        <v>518</v>
      </c>
      <c r="F7" s="55">
        <v>49.607142857142854</v>
      </c>
      <c r="G7" s="55">
        <v>26.286266924564796</v>
      </c>
      <c r="H7" s="56">
        <v>185091.56491071399</v>
      </c>
      <c r="I7" s="56">
        <v>11770255.270000001</v>
      </c>
      <c r="L7" s="126"/>
    </row>
    <row r="8" spans="1:12" ht="15" customHeight="1" x14ac:dyDescent="0.25">
      <c r="A8" s="52" t="s">
        <v>77</v>
      </c>
      <c r="B8" s="52" t="s">
        <v>76</v>
      </c>
      <c r="C8" s="53">
        <v>0.17721518987341772</v>
      </c>
      <c r="D8" s="54">
        <v>70</v>
      </c>
      <c r="E8" s="54">
        <v>395</v>
      </c>
      <c r="F8" s="55">
        <v>68.771428571428601</v>
      </c>
      <c r="G8" s="55">
        <v>31.849104859335</v>
      </c>
      <c r="H8" s="56">
        <v>186542.722857143</v>
      </c>
      <c r="I8" s="56">
        <v>9857990.5999999996</v>
      </c>
      <c r="L8" s="126"/>
    </row>
    <row r="9" spans="1:12" ht="15" customHeight="1" x14ac:dyDescent="0.25">
      <c r="A9" s="52" t="s">
        <v>78</v>
      </c>
      <c r="B9" s="52" t="s">
        <v>76</v>
      </c>
      <c r="C9" s="53">
        <v>0.15436241610738255</v>
      </c>
      <c r="D9" s="54">
        <v>69</v>
      </c>
      <c r="E9" s="54">
        <v>447</v>
      </c>
      <c r="F9" s="55">
        <v>66.539393939393904</v>
      </c>
      <c r="G9" s="55">
        <v>32.357466063348397</v>
      </c>
      <c r="H9" s="56">
        <v>181771.974848485</v>
      </c>
      <c r="I9" s="56">
        <v>8039950.3399999999</v>
      </c>
      <c r="L9" s="126"/>
    </row>
    <row r="10" spans="1:12" x14ac:dyDescent="0.25">
      <c r="C10" s="62"/>
      <c r="D10" s="111"/>
      <c r="E10" s="111"/>
      <c r="F10" s="112"/>
      <c r="G10" s="112"/>
      <c r="H10" s="113"/>
      <c r="I10" s="113"/>
    </row>
    <row r="11" spans="1:12" ht="15.6" x14ac:dyDescent="0.3">
      <c r="A11" s="57" t="s">
        <v>116</v>
      </c>
    </row>
    <row r="12" spans="1:12" ht="15.6" x14ac:dyDescent="0.3">
      <c r="A12" s="50" t="s">
        <v>81</v>
      </c>
    </row>
    <row r="13" spans="1:12" x14ac:dyDescent="0.25">
      <c r="A13" s="49" t="s">
        <v>125</v>
      </c>
    </row>
    <row r="14" spans="1:12" x14ac:dyDescent="0.25">
      <c r="A14" s="49" t="s">
        <v>126</v>
      </c>
    </row>
    <row r="16" spans="1:12" x14ac:dyDescent="0.25">
      <c r="A16" s="59"/>
    </row>
    <row r="17" spans="1:8" ht="15.6" x14ac:dyDescent="0.3">
      <c r="A17" s="50" t="s">
        <v>127</v>
      </c>
    </row>
    <row r="18" spans="1:8" ht="75" customHeight="1" x14ac:dyDescent="0.3">
      <c r="A18" s="51" t="s">
        <v>66</v>
      </c>
      <c r="B18" s="60" t="s">
        <v>92</v>
      </c>
      <c r="C18" s="51" t="s">
        <v>93</v>
      </c>
      <c r="D18" s="51" t="s">
        <v>94</v>
      </c>
      <c r="E18" s="51" t="s">
        <v>68</v>
      </c>
    </row>
    <row r="19" spans="1:8" x14ac:dyDescent="0.25">
      <c r="A19" s="52" t="s">
        <v>75</v>
      </c>
      <c r="B19" s="53">
        <v>0.28260869565217389</v>
      </c>
      <c r="C19" s="53">
        <v>0.20105820105820105</v>
      </c>
      <c r="D19" s="53">
        <v>0.19402985074626866</v>
      </c>
      <c r="E19" s="53">
        <v>0.22200772200772201</v>
      </c>
    </row>
    <row r="20" spans="1:8" ht="15" customHeight="1" x14ac:dyDescent="0.25">
      <c r="A20" s="52" t="s">
        <v>77</v>
      </c>
      <c r="B20" s="53">
        <v>0.23563218390804597</v>
      </c>
      <c r="C20" s="53">
        <v>0.18954248366013071</v>
      </c>
      <c r="D20" s="53">
        <v>0.17902813299232737</v>
      </c>
      <c r="E20" s="53">
        <v>0.17721518987341772</v>
      </c>
    </row>
    <row r="21" spans="1:8" ht="15" customHeight="1" x14ac:dyDescent="0.25">
      <c r="A21" s="52" t="s">
        <v>78</v>
      </c>
      <c r="B21" s="53">
        <v>0.20903954802259886</v>
      </c>
      <c r="C21" s="53">
        <v>0.15508021390374332</v>
      </c>
      <c r="D21" s="53">
        <v>0.14827586206896551</v>
      </c>
      <c r="E21" s="53">
        <v>0.15436241610738255</v>
      </c>
    </row>
    <row r="22" spans="1:8" x14ac:dyDescent="0.25">
      <c r="B22" s="62"/>
      <c r="C22" s="62"/>
      <c r="D22" s="62"/>
      <c r="E22" s="62"/>
    </row>
    <row r="23" spans="1:8" ht="15.6" x14ac:dyDescent="0.3">
      <c r="A23" s="57" t="s">
        <v>128</v>
      </c>
      <c r="B23" s="62"/>
      <c r="C23" s="62"/>
      <c r="D23" s="62"/>
      <c r="E23" s="62"/>
      <c r="F23" s="62"/>
      <c r="G23" s="62"/>
      <c r="H23" s="62"/>
    </row>
    <row r="24" spans="1:8" x14ac:dyDescent="0.25">
      <c r="A24" s="49" t="s">
        <v>99</v>
      </c>
      <c r="B24" s="62"/>
      <c r="C24" s="62"/>
      <c r="D24" s="62"/>
      <c r="E24" s="62"/>
      <c r="F24" s="62"/>
      <c r="G24" s="62"/>
      <c r="H24" s="62"/>
    </row>
    <row r="25" spans="1:8" x14ac:dyDescent="0.25">
      <c r="A25" s="49" t="s">
        <v>100</v>
      </c>
      <c r="B25" s="62"/>
      <c r="C25" s="62"/>
      <c r="D25" s="62"/>
      <c r="E25" s="62"/>
      <c r="F25" s="62"/>
      <c r="G25" s="62"/>
      <c r="H25" s="62"/>
    </row>
    <row r="28" spans="1:8" x14ac:dyDescent="0.25">
      <c r="A28" s="49" t="s">
        <v>101</v>
      </c>
    </row>
  </sheetData>
  <pageMargins left="0.7" right="0.7" top="0.75" bottom="0.75" header="0.3" footer="0.3"/>
  <pageSetup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FD06B-F0E8-4B76-84C3-E99098E4AE95}">
  <sheetPr>
    <pageSetUpPr fitToPage="1"/>
  </sheetPr>
  <dimension ref="A1:L33"/>
  <sheetViews>
    <sheetView showGridLines="0" workbookViewId="0"/>
  </sheetViews>
  <sheetFormatPr defaultColWidth="8.81640625" defaultRowHeight="15" x14ac:dyDescent="0.25"/>
  <cols>
    <col min="1" max="10" width="14.08984375" style="49" customWidth="1"/>
    <col min="11" max="16384" width="8.81640625" style="49"/>
  </cols>
  <sheetData>
    <row r="1" spans="1:12" ht="17.399999999999999" x14ac:dyDescent="0.3">
      <c r="A1" s="48" t="s">
        <v>22</v>
      </c>
    </row>
    <row r="2" spans="1:12" ht="17.399999999999999" x14ac:dyDescent="0.3">
      <c r="A2" s="48" t="s">
        <v>62</v>
      </c>
    </row>
    <row r="3" spans="1:12" ht="17.399999999999999" x14ac:dyDescent="0.3">
      <c r="A3" s="132">
        <v>123456</v>
      </c>
    </row>
    <row r="5" spans="1:12" ht="15.6" x14ac:dyDescent="0.3">
      <c r="A5" s="50" t="s">
        <v>129</v>
      </c>
    </row>
    <row r="6" spans="1:12" ht="78" customHeight="1" x14ac:dyDescent="0.3">
      <c r="A6" s="51" t="s">
        <v>66</v>
      </c>
      <c r="B6" s="51" t="s">
        <v>67</v>
      </c>
      <c r="C6" s="51" t="s">
        <v>68</v>
      </c>
      <c r="D6" s="51" t="s">
        <v>69</v>
      </c>
      <c r="E6" s="51" t="s">
        <v>70</v>
      </c>
      <c r="F6" s="51" t="s">
        <v>71</v>
      </c>
      <c r="G6" s="51" t="s">
        <v>72</v>
      </c>
      <c r="H6" s="51" t="s">
        <v>73</v>
      </c>
      <c r="I6" s="51" t="s">
        <v>74</v>
      </c>
    </row>
    <row r="7" spans="1:12" x14ac:dyDescent="0.25">
      <c r="A7" s="52" t="s">
        <v>75</v>
      </c>
      <c r="B7" s="52" t="s">
        <v>76</v>
      </c>
      <c r="C7" s="53">
        <v>0.10643564356435643</v>
      </c>
      <c r="D7" s="54">
        <v>43</v>
      </c>
      <c r="E7" s="54">
        <v>404</v>
      </c>
      <c r="F7" s="55">
        <v>20.65</v>
      </c>
      <c r="G7" s="55">
        <v>27.094808126410836</v>
      </c>
      <c r="H7" s="56">
        <v>55972.508500000004</v>
      </c>
      <c r="I7" s="56">
        <v>2055900.34</v>
      </c>
      <c r="L7" s="126"/>
    </row>
    <row r="8" spans="1:12" ht="15" customHeight="1" x14ac:dyDescent="0.25">
      <c r="A8" s="52" t="s">
        <v>77</v>
      </c>
      <c r="B8" s="52" t="s">
        <v>76</v>
      </c>
      <c r="C8" s="53">
        <v>6.5671641791044774E-2</v>
      </c>
      <c r="D8" s="54">
        <v>22</v>
      </c>
      <c r="E8" s="54">
        <v>335</v>
      </c>
      <c r="F8" s="55">
        <v>25.684210526315791</v>
      </c>
      <c r="G8" s="55">
        <v>31.01453488372093</v>
      </c>
      <c r="H8" s="56">
        <v>70330.814210526296</v>
      </c>
      <c r="I8" s="56">
        <v>1640085.47</v>
      </c>
      <c r="L8" s="126"/>
    </row>
    <row r="9" spans="1:12" ht="15" customHeight="1" x14ac:dyDescent="0.3">
      <c r="A9" s="52" t="s">
        <v>78</v>
      </c>
      <c r="B9" s="52" t="s">
        <v>79</v>
      </c>
      <c r="C9" s="127">
        <v>0.11027568922305764</v>
      </c>
      <c r="D9" s="54">
        <v>44</v>
      </c>
      <c r="E9" s="54">
        <v>399</v>
      </c>
      <c r="F9" s="55">
        <v>23.1875</v>
      </c>
      <c r="G9" s="55">
        <v>30.848484848484848</v>
      </c>
      <c r="H9" s="56">
        <v>62914.748124999998</v>
      </c>
      <c r="I9" s="56">
        <v>2978071.94</v>
      </c>
      <c r="L9" s="126"/>
    </row>
    <row r="10" spans="1:12" x14ac:dyDescent="0.25">
      <c r="C10" s="62"/>
      <c r="D10" s="111"/>
      <c r="E10" s="111"/>
      <c r="F10" s="112"/>
      <c r="G10" s="112"/>
      <c r="H10" s="113"/>
      <c r="I10" s="113"/>
    </row>
    <row r="11" spans="1:12" s="57" customFormat="1" ht="15.6" x14ac:dyDescent="0.3">
      <c r="A11" s="57" t="s">
        <v>130</v>
      </c>
    </row>
    <row r="12" spans="1:12" s="57" customFormat="1" ht="15.6" x14ac:dyDescent="0.3">
      <c r="A12" s="58" t="s">
        <v>81</v>
      </c>
    </row>
    <row r="13" spans="1:12" s="57" customFormat="1" x14ac:dyDescent="0.25">
      <c r="A13" s="57" t="s">
        <v>131</v>
      </c>
    </row>
    <row r="14" spans="1:12" s="57" customFormat="1" x14ac:dyDescent="0.25">
      <c r="A14" s="57" t="s">
        <v>132</v>
      </c>
    </row>
    <row r="15" spans="1:12" s="57" customFormat="1" x14ac:dyDescent="0.25">
      <c r="A15" s="57" t="s">
        <v>133</v>
      </c>
    </row>
    <row r="16" spans="1:12" s="57" customFormat="1" x14ac:dyDescent="0.25">
      <c r="A16" s="57" t="s">
        <v>134</v>
      </c>
    </row>
    <row r="17" spans="1:8" x14ac:dyDescent="0.25">
      <c r="A17" s="49" t="s">
        <v>135</v>
      </c>
    </row>
    <row r="18" spans="1:8" x14ac:dyDescent="0.25">
      <c r="A18" s="49" t="s">
        <v>136</v>
      </c>
    </row>
    <row r="19" spans="1:8" x14ac:dyDescent="0.25">
      <c r="A19" s="123" t="s">
        <v>137</v>
      </c>
    </row>
    <row r="20" spans="1:8" x14ac:dyDescent="0.25">
      <c r="A20" s="49" t="s">
        <v>138</v>
      </c>
    </row>
    <row r="22" spans="1:8" x14ac:dyDescent="0.25">
      <c r="A22" s="59"/>
    </row>
    <row r="23" spans="1:8" ht="15.6" x14ac:dyDescent="0.3">
      <c r="A23" s="50" t="s">
        <v>139</v>
      </c>
    </row>
    <row r="24" spans="1:8" ht="75" customHeight="1" x14ac:dyDescent="0.3">
      <c r="A24" s="51" t="s">
        <v>66</v>
      </c>
      <c r="B24" s="60" t="s">
        <v>92</v>
      </c>
      <c r="C24" s="51" t="s">
        <v>93</v>
      </c>
      <c r="D24" s="51" t="s">
        <v>94</v>
      </c>
      <c r="E24" s="51" t="s">
        <v>68</v>
      </c>
    </row>
    <row r="25" spans="1:8" x14ac:dyDescent="0.25">
      <c r="A25" s="52" t="s">
        <v>75</v>
      </c>
      <c r="B25" s="53">
        <v>9.7902097902097904E-2</v>
      </c>
      <c r="C25" s="53">
        <v>0.10606060606060606</v>
      </c>
      <c r="D25" s="53" t="e">
        <f>NA()</f>
        <v>#N/A</v>
      </c>
      <c r="E25" s="53">
        <v>0.10643564356435643</v>
      </c>
    </row>
    <row r="26" spans="1:8" ht="15" customHeight="1" x14ac:dyDescent="0.25">
      <c r="A26" s="52" t="s">
        <v>77</v>
      </c>
      <c r="B26" s="53">
        <v>0.10344827586206896</v>
      </c>
      <c r="C26" s="53">
        <v>0.11206896551724138</v>
      </c>
      <c r="D26" s="53" t="e">
        <f>NA()</f>
        <v>#N/A</v>
      </c>
      <c r="E26" s="53">
        <v>6.5671641791044774E-2</v>
      </c>
    </row>
    <row r="27" spans="1:8" ht="15" customHeight="1" x14ac:dyDescent="0.3">
      <c r="A27" s="52" t="s">
        <v>78</v>
      </c>
      <c r="B27" s="53">
        <v>9.0909090909090912E-2</v>
      </c>
      <c r="C27" s="53">
        <v>9.9567099567099568E-2</v>
      </c>
      <c r="D27" s="53">
        <v>9.9567099567099568E-2</v>
      </c>
      <c r="E27" s="127">
        <v>0.11027568922305764</v>
      </c>
    </row>
    <row r="28" spans="1:8" x14ac:dyDescent="0.25">
      <c r="B28" s="62"/>
      <c r="C28" s="62"/>
      <c r="D28" s="62"/>
      <c r="E28" s="62"/>
    </row>
    <row r="29" spans="1:8" ht="15.6" x14ac:dyDescent="0.3">
      <c r="A29" s="57" t="s">
        <v>128</v>
      </c>
      <c r="B29" s="62"/>
      <c r="C29" s="62"/>
      <c r="D29" s="62"/>
      <c r="E29" s="62"/>
      <c r="F29" s="62"/>
      <c r="G29" s="62"/>
      <c r="H29" s="62"/>
    </row>
    <row r="30" spans="1:8" x14ac:dyDescent="0.25">
      <c r="A30" s="49" t="s">
        <v>99</v>
      </c>
      <c r="B30" s="62"/>
      <c r="C30" s="62"/>
      <c r="D30" s="62"/>
      <c r="E30" s="62"/>
      <c r="F30" s="62"/>
      <c r="G30" s="62"/>
      <c r="H30" s="62"/>
    </row>
    <row r="31" spans="1:8" x14ac:dyDescent="0.25">
      <c r="A31" s="49" t="s">
        <v>100</v>
      </c>
      <c r="B31" s="62"/>
      <c r="C31" s="62"/>
      <c r="D31" s="62"/>
      <c r="E31" s="62"/>
      <c r="F31" s="62"/>
      <c r="G31" s="62"/>
      <c r="H31" s="62"/>
    </row>
    <row r="33" spans="1:1" x14ac:dyDescent="0.25">
      <c r="A33" s="49" t="s">
        <v>101</v>
      </c>
    </row>
  </sheetData>
  <pageMargins left="0.7" right="0.7" top="0.75" bottom="0.75" header="0.3" footer="0.3"/>
  <pageSetup scale="68"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E6621E50D012F4E9478D67F35548AAA" ma:contentTypeVersion="14" ma:contentTypeDescription="Create a new document." ma:contentTypeScope="" ma:versionID="69d322675cc7693e0d81c29ddce5d053">
  <xsd:schema xmlns:xsd="http://www.w3.org/2001/XMLSchema" xmlns:xs="http://www.w3.org/2001/XMLSchema" xmlns:p="http://schemas.microsoft.com/office/2006/metadata/properties" xmlns:ns2="46f7f057-4a9e-4acc-a442-c37b9f157cd9" xmlns:ns3="4effe8f7-7676-4e8f-843b-65a5a36a660c" targetNamespace="http://schemas.microsoft.com/office/2006/metadata/properties" ma:root="true" ma:fieldsID="ab9e0c9ad3fec01a6f730d9f54d6271f" ns2:_="" ns3:_="">
    <xsd:import namespace="46f7f057-4a9e-4acc-a442-c37b9f157cd9"/>
    <xsd:import namespace="4effe8f7-7676-4e8f-843b-65a5a36a660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DocumentDescriptio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f7f057-4a9e-4acc-a442-c37b9f157c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e6f00f8-b02d-48c9-aaea-464224f8418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DocumentDescription" ma:index="20" nillable="true" ma:displayName="Document Description" ma:description="This is a generic CMS branded template for documents that are longer than 10 pages (includes a cover page and TOC)." ma:format="Dropdown" ma:internalName="DocumentDescription">
      <xsd:simpleType>
        <xsd:restriction base="dms:Text">
          <xsd:maxLength value="255"/>
        </xsd:restriction>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effe8f7-7676-4e8f-843b-65a5a36a660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76e8e9b-412e-40ee-bb81-4425112efce3}" ma:internalName="TaxCatchAll" ma:showField="CatchAllData" ma:web="4effe8f7-7676-4e8f-843b-65a5a36a660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U D A A B Q S w M E F A A C A A g A G I 8 G W + u r O E u l A A A A 9 w A A A B I A H A B D b 2 5 m a W c v U G F j a 2 F n Z S 5 4 b W w g o h g A K K A U A A A A A A A A A A A A A A A A A A A A A A A A A A A A h Y 8 x D o I w G I W v Q r r T l q r R k F I G V 0 l M i M a 1 K R U a 4 c f Q Y r m b g 0 f y C m I U d X N 8 3 / u G 9 + 7 X G 0 + H p g 4 u u r O m h Q R F m K J A g 2 o L A 2 W C e n c M V y g V f C v V S Z Y 6 G G W w 8 W C L B F X O n W N C v P f Y z 3 D b l Y R R G p F D t s l V p R u J P r L 5 L 4 c G r J O g N B J 8 / x o j G I 7 m C x x R t s S U k 4 n y z M D X Y O P g Z / s D + b q v X d 9 p o S H c 5 Z x M k Z P 3 C f E A U E s D B B Q A A g A I A B i P B l 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Y j w Z b K I p H u A 4 A A A A R A A A A E w A c A E Z v c m 1 1 b G F z L 1 N l Y 3 R p b 2 4 x L m 0 g o h g A K K A U A A A A A A A A A A A A A A A A A A A A A A A A A A A A K 0 5 N L s n M z 1 M I h t C G 1 g B Q S w E C L Q A U A A I A C A A Y j w Z b 6 6 s 4 S 6 U A A A D 3 A A A A E g A A A A A A A A A A A A A A A A A A A A A A Q 2 9 u Z m l n L 1 B h Y 2 t h Z 2 U u e G 1 s U E s B A i 0 A F A A C A A g A G I 8 G W w / K 6 a u k A A A A 6 Q A A A B M A A A A A A A A A A A A A A A A A 8 Q A A A F t D b 2 5 0 Z W 5 0 X 1 R 5 c G V z X S 5 4 b W x Q S w E C L Q A U A A I A C A A Y j w Z b 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n V W L W u v M v 0 q f c P Q W T j p l x w A A A A A C A A A A A A A Q Z g A A A A E A A C A A A A A p 6 E C B 0 3 A / g k N h Y M Z E z Q 8 / s O K g T B Y B o u f 9 b e m G M U g D i Q A A A A A O g A A A A A I A A C A A A A D c 1 r v b z 3 L H 6 2 V 8 u r O C f e / M h d M Q O a W h + J 7 B 6 e 5 y + j R P j F A A A A B B 0 z S 3 C / G l E l v Z S J O g B 2 T N Y Y R a O w m q g 7 0 Y V V F w 1 z y a n N j i x h j H 1 U L E s a p y M 8 6 f N b r h 4 w I z 3 Y X i z v H n S d D e g 6 i 1 P p 7 0 M 2 4 T R z j x 3 8 G W S X 7 n h k A A A A B P v G v l + n J l o 4 f U v 6 y 6 B s M g o 2 n 7 i S N 8 b 3 Q 2 P X E a 8 n C u P v w L 1 0 o g v K 5 8 C 6 m n P g j P L N n v e Z m R B m o J l Q p k w X W i 3 2 P J < / D a t a M a s h u p > 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46f7f057-4a9e-4acc-a442-c37b9f157cd9">
      <Terms xmlns="http://schemas.microsoft.com/office/infopath/2007/PartnerControls"/>
    </lcf76f155ced4ddcb4097134ff3c332f>
    <TaxCatchAll xmlns="4effe8f7-7676-4e8f-843b-65a5a36a660c" xsi:nil="true"/>
    <DocumentDescription xmlns="46f7f057-4a9e-4acc-a442-c37b9f157cd9" xsi:nil="true"/>
  </documentManagement>
</p:properties>
</file>

<file path=customXml/itemProps1.xml><?xml version="1.0" encoding="utf-8"?>
<ds:datastoreItem xmlns:ds="http://schemas.openxmlformats.org/officeDocument/2006/customXml" ds:itemID="{009D7362-29D4-4802-9393-B3AEDEC606BF}">
  <ds:schemaRefs>
    <ds:schemaRef ds:uri="http://schemas.microsoft.com/sharepoint/v3/contenttype/forms"/>
  </ds:schemaRefs>
</ds:datastoreItem>
</file>

<file path=customXml/itemProps2.xml><?xml version="1.0" encoding="utf-8"?>
<ds:datastoreItem xmlns:ds="http://schemas.openxmlformats.org/officeDocument/2006/customXml" ds:itemID="{489DDC82-CF59-4446-A7D0-4B5A6259D8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f7f057-4a9e-4acc-a442-c37b9f157cd9"/>
    <ds:schemaRef ds:uri="4effe8f7-7676-4e8f-843b-65a5a36a66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750005F-1165-4FF6-9DAE-2F3A735DBD3F}">
  <ds:schemaRefs>
    <ds:schemaRef ds:uri="http://schemas.microsoft.com/DataMashup"/>
  </ds:schemaRefs>
</ds:datastoreItem>
</file>

<file path=customXml/itemProps4.xml><?xml version="1.0" encoding="utf-8"?>
<ds:datastoreItem xmlns:ds="http://schemas.openxmlformats.org/officeDocument/2006/customXml" ds:itemID="{6057DCF9-4122-48E8-B49D-0C44CD59CB1C}">
  <ds:schemaRefs>
    <ds:schemaRef ds:uri="http://schemas.microsoft.com/office/2006/metadata/properties"/>
    <ds:schemaRef ds:uri="http://schemas.microsoft.com/office/infopath/2007/PartnerControls"/>
    <ds:schemaRef ds:uri="46f7f057-4a9e-4acc-a442-c37b9f157cd9"/>
    <ds:schemaRef ds:uri="4effe8f7-7676-4e8f-843b-65a5a36a660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10</vt:i4>
      </vt:variant>
    </vt:vector>
  </HeadingPairs>
  <TitlesOfParts>
    <vt:vector size="22" baseType="lpstr">
      <vt:lpstr>Purpose</vt:lpstr>
      <vt:lpstr>Definitions</vt:lpstr>
      <vt:lpstr>Compare</vt:lpstr>
      <vt:lpstr>Septicemia</vt:lpstr>
      <vt:lpstr>Excis Deb</vt:lpstr>
      <vt:lpstr>Short Stays</vt:lpstr>
      <vt:lpstr>Short Stays Resp Syst Dx</vt:lpstr>
      <vt:lpstr>Outlier Pmts</vt:lpstr>
      <vt:lpstr>Readm</vt:lpstr>
      <vt:lpstr>STACH Admiss</vt:lpstr>
      <vt:lpstr>Top DRGs</vt:lpstr>
      <vt:lpstr>Sheet1</vt:lpstr>
      <vt:lpstr>Compare!Print_Area</vt:lpstr>
      <vt:lpstr>Definitions!Print_Area</vt:lpstr>
      <vt:lpstr>'Outlier Pmts'!Print_Area</vt:lpstr>
      <vt:lpstr>'Short Stays'!Print_Area</vt:lpstr>
      <vt:lpstr>'Short Stays Resp Syst Dx'!Print_Area</vt:lpstr>
      <vt:lpstr>Compare!Print_Titles</vt:lpstr>
      <vt:lpstr>Definitions!Print_Titles</vt:lpstr>
      <vt:lpstr>'Outlier Pmts'!Print_Titles</vt:lpstr>
      <vt:lpstr>'Short Stays'!Print_Titles</vt:lpstr>
      <vt:lpstr>'Short Stays Resp Syst Dx'!Print_Titles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Short-term Acute Care Hospital Program for Evaluating Payment Patterns Electronic Report</dc:title>
  <dc:subject/>
  <dc:creator>CMS/CPI</dc:creator>
  <cp:keywords>Short-term Acute Care Hospital Program for Evaluating Payment Patterns Electronic Report</cp:keywords>
  <dc:description/>
  <cp:lastModifiedBy>Hannah Klein</cp:lastModifiedBy>
  <cp:revision/>
  <dcterms:created xsi:type="dcterms:W3CDTF">2003-08-27T01:31:56Z</dcterms:created>
  <dcterms:modified xsi:type="dcterms:W3CDTF">2026-07-08T18:34:00Z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0x0101006E6621E50D012F4E9478D67F35548AAA</vt:lpwstr>
  </property>
  <property fmtid="{D5CDD505-2E9C-101B-9397-08002B2CF9AE}" pid="3" name="MediaServiceImageTags">
    <vt:lpwstr/>
  </property>
</Properties>
</file>