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indexanalytics.sharepoint.com/sites/CMS-CPI-CBRPEPPER/Shared Documents/Project Documents External - Unrestricted/Delivery-Development/ST PEPPER/508 compliance/"/>
    </mc:Choice>
  </mc:AlternateContent>
  <xr:revisionPtr revIDLastSave="6" documentId="8_{650842B5-49AB-4790-82AB-559619135B96}" xr6:coauthVersionLast="47" xr6:coauthVersionMax="47" xr10:uidLastSave="{008964D0-B7BB-434C-BD03-99337F7A727E}"/>
  <bookViews>
    <workbookView xWindow="-28920" yWindow="-1065" windowWidth="29040" windowHeight="15720" tabRatio="859" firstSheet="27" activeTab="27" xr2:uid="{00000000-000D-0000-FFFF-FFFF00000000}"/>
  </bookViews>
  <sheets>
    <sheet name="Purpose" sheetId="1" r:id="rId1"/>
    <sheet name="Definitions" sheetId="189" r:id="rId2"/>
    <sheet name="Compare" sheetId="226" r:id="rId3"/>
    <sheet name="Outlier Rank" sheetId="227" r:id="rId4"/>
    <sheet name="Stroke ICH" sheetId="190" r:id="rId5"/>
    <sheet name="Respiratory Inf" sheetId="214" r:id="rId6"/>
    <sheet name="Simp Pne" sheetId="215" r:id="rId7"/>
    <sheet name="Septicemia" sheetId="193" r:id="rId8"/>
    <sheet name="Unrel OR Px" sheetId="194" r:id="rId9"/>
    <sheet name="Med CC MCC" sheetId="195" r:id="rId10"/>
    <sheet name="Surg CC MCC" sheetId="196" r:id="rId11"/>
    <sheet name="Single CC or MCC" sheetId="197" r:id="rId12"/>
    <sheet name="Sev Malnutrition" sheetId="216" r:id="rId13"/>
    <sheet name="Vent Sup" sheetId="199" r:id="rId14"/>
    <sheet name="Perc CV Px" sheetId="217" r:id="rId15"/>
    <sheet name="Total Knee Replace" sheetId="218" r:id="rId16"/>
    <sheet name="Syncope" sheetId="219" r:id="rId17"/>
    <sheet name="Circ Sys Dx" sheetId="220" r:id="rId18"/>
    <sheet name="Dig Sys Dx" sheetId="221" r:id="rId19"/>
    <sheet name="Med Back" sheetId="205" r:id="rId20"/>
    <sheet name="Spinal Fusion" sheetId="222" r:id="rId21"/>
    <sheet name="3-Day SNF" sheetId="223" r:id="rId22"/>
    <sheet name="Readm" sheetId="224" r:id="rId23"/>
    <sheet name="Readm Same" sheetId="225" r:id="rId24"/>
    <sheet name="2DS Med DRGs" sheetId="210" r:id="rId25"/>
    <sheet name="2DS Surg DRGs" sheetId="211" r:id="rId26"/>
    <sheet name="1DS Med DRGs" sheetId="212" r:id="rId27"/>
    <sheet name="1DS Surg DRGs" sheetId="213" r:id="rId28"/>
  </sheets>
  <externalReferences>
    <externalReference r:id="rId29"/>
    <externalReference r:id="rId30"/>
    <externalReference r:id="rId31"/>
    <externalReference r:id="rId32"/>
  </externalReferences>
  <definedNames>
    <definedName name="_xlnm.Print_Area" localSheetId="2">Compare!$A$1:$G$17</definedName>
    <definedName name="_xlnm.Print_Area" localSheetId="1">Definitions!$A$4:$B$5</definedName>
    <definedName name="_xlnm.Print_Titles" localSheetId="2">Compare!$1:$16</definedName>
    <definedName name="_xlnm.Print_Titles" localSheetId="1">Definitions!$4:$4</definedName>
    <definedName name="_xlnm.Print_Titles" localSheetId="3">'Outlier Rank'!#REF!</definedName>
    <definedName name="Rank_1" localSheetId="17">'[1]Outlier Rank'!#REF!</definedName>
    <definedName name="Rank_1" localSheetId="18">'[1]Outlier Rank'!#REF!</definedName>
    <definedName name="Rank_1" localSheetId="14">'[2]Outlier Rank'!#REF!</definedName>
    <definedName name="Rank_1" localSheetId="5">'[3]Outlier Rank'!#REF!</definedName>
    <definedName name="Rank_1" localSheetId="12">'[1]Outlier Rank'!#REF!</definedName>
    <definedName name="Rank_1" localSheetId="6">'[4]Outlier Rank'!#REF!</definedName>
    <definedName name="Rank_1" localSheetId="20">'[1]Outlier Rank'!#REF!</definedName>
    <definedName name="Rank_1" localSheetId="16">'[1]Outlier Rank'!#REF!</definedName>
    <definedName name="Rank_1" localSheetId="15">'[1]Outlier Rank'!#REF!</definedName>
    <definedName name="Rank_1">'Outlier Rank'!#REF!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21" l="1"/>
  <c r="E30" i="220"/>
  <c r="E34" i="220"/>
  <c r="E30" i="205"/>
  <c r="H37" i="199"/>
  <c r="H36" i="199"/>
  <c r="H35" i="199"/>
  <c r="H34" i="199"/>
  <c r="H33" i="199"/>
  <c r="H32" i="199"/>
  <c r="H31" i="199"/>
  <c r="H30" i="199"/>
  <c r="H29" i="199"/>
  <c r="H36" i="194"/>
  <c r="H35" i="194"/>
  <c r="H33" i="194"/>
  <c r="H30" i="194"/>
  <c r="H28" i="194"/>
</calcChain>
</file>

<file path=xl/sharedStrings.xml><?xml version="1.0" encoding="utf-8"?>
<sst xmlns="http://schemas.openxmlformats.org/spreadsheetml/2006/main" count="1848" uniqueCount="403">
  <si>
    <t>Purpose of Short-term Acute Care Hospital</t>
  </si>
  <si>
    <t>Program for Evaluating Payment Patterns Electronic Report</t>
  </si>
  <si>
    <t>123456</t>
  </si>
  <si>
    <t>Most Recent 9 Federal Fiscal Quarters Through Q3 FY 2025</t>
  </si>
  <si>
    <t>PEPPER contains statistics for areas at risk for improper payments, which are referred to in the</t>
  </si>
  <si>
    <t>report as target areas. The statistics are summarized and reported as 9 three-month time</t>
  </si>
  <si>
    <t>periods based on the federal fiscal year which begins on Oct. 1 and ends on Sept. 30. Target</t>
  </si>
  <si>
    <t>areas are constructed as ratios and expressed as percents. The numerator represents discharges</t>
  </si>
  <si>
    <t>that have been identified as problematic, and the denominator represents discharges of a larger</t>
  </si>
  <si>
    <t>comparison group. For example, admission necessity-focused target areas generally include</t>
  </si>
  <si>
    <t xml:space="preserve">in the numerator the diagnosis related groups (DRGs) that have been identified as prone to </t>
  </si>
  <si>
    <t xml:space="preserve">unnecessary admissions, and the denominator generally includes all discharges for the DRG(s) </t>
  </si>
  <si>
    <t>(i.e., all discharges). Target areas related to DRG coding generally include, in the numerator, the</t>
  </si>
  <si>
    <t>DRGs that have been identified as prone to DRG-coding errors; the denominator includes</t>
  </si>
  <si>
    <t>these DRGs, in addition to the DRGs to which the original DRG is frequently changed.</t>
  </si>
  <si>
    <t>This is Short-term Acute Care Hospital PEPPER version Q3 FY 2025</t>
  </si>
  <si>
    <t>Jurisdiction: Demonstration Jurisdiction</t>
  </si>
  <si>
    <t xml:space="preserve">Learn about PEPPER and view the PEPPER User's Guide on </t>
  </si>
  <si>
    <t>PEPPER Website Home Page</t>
  </si>
  <si>
    <t>PEPPER is developed under contract with the Centers for Medicare &amp; Medicaid Services (CMS)</t>
  </si>
  <si>
    <t>by Arlluk Technology Solutions, LLC, and Index Analytics, LLC.</t>
  </si>
  <si>
    <t>Short-term Acute Care Hospital PEPPER</t>
  </si>
  <si>
    <t>Table 1 Target Area Names and Definitions</t>
  </si>
  <si>
    <t>ST Target Area</t>
  </si>
  <si>
    <t>ST Target Area Definition</t>
  </si>
  <si>
    <t>Stroke ICH</t>
  </si>
  <si>
    <t>Numerator: Count of discharges for the following DRGs:
•	061 (ischemic stroke, precerebral occlusion or transient ischemia with thrombolytic agent with major complication or comorbidity [MCC]), 
•	062 (ischemic stroke, precerebral occlusion or transient ischemia with thrombolytic agent with complication or comorbidity [CC]), 
•	063 (ischemic stroke, precerebral occlusion or transient ischemia with thrombolytic agent without CC/MCC),
•	064 (intracranial hemorrhage or cerebral infarction with MCC), 
•	065 (intracranial hemorrhage or cerebral infarction with CC or tissue plasminogen activator [tPA] in 24 hours), 
•	066 (intracranial hemorrhage or cerebral infarction without CC/MCC).
Denominator: Count of discharges for the following DRGs:
•	061, 062, 063, 064, 065, 066, 
•	067 (nonspecific cerebral vascular accident [CVA] and precerebral occlusion without infarction with MCC), 
•	068 (nonspecific CVA and precerebral occlusion without infarction and without MCC), 
•	069 (transient ischemia without thrombolytic).</t>
  </si>
  <si>
    <t>Respiratory Inf</t>
  </si>
  <si>
    <t>Numerator: Count of discharges for the following DRGs:
•	177 (respiratory infections and inflammations with MCC), 
•	178 (respiratory infections and inflammations with CC).
Denominator: Count of discharges for the following DRGs:
•	177, 178, 
•	179 (respiratory infections and inflammations w/o CC/MCC), 
•	193 (simple pneumonia and pleurisy with MCC), 
•	194 (simple pneumonia and pleurisy with CC), 
•	195 (simple pneumonia and pleurisy without CC/MCC).</t>
  </si>
  <si>
    <t>Simp Pne</t>
  </si>
  <si>
    <t>Numerator: Count of discharges for the following DRGs:
•	193 (simple pneumonia and pleurisy with MCC), 
•	194 (simple pneumonia and pleurisy with CC).
Denominator: Count of discharges for the following DRGs:
•	190 (chronic obstructive pulmonary disease with MCC), 
•	191 (chronic obstructive pulmonary disease with CC), 
•	192 (chronic obstructive pulmonary disease without CC/MCC), 
•	193, 194, 
•	195 (simple pneumonia and pleurisy without CC/MCC).</t>
  </si>
  <si>
    <t>Septicemia</t>
  </si>
  <si>
    <t>Numerator: Count of discharges for the following DRGs:
•	870 (septicemia or severe sepsis with mechanical ventilation &gt;96 hours),
•	871 (septicemia or severe sepsis without mechanical ventilation &gt;96 hours with MCC),
•	872 (septicemia or severe sepsis without mechanical ventilation &gt;96 hours without MCC).
Denominator: Count of discharges for the following DRGs:
•	193 (simple pneumonia and pleurisy with MCC), 
•	194 (simple pneumonia and pleurisy with CC), 
•	195 (simple pneumonia and pleurisy without CC/MCC), 
•	207 (respiratory system diagnosis with ventilator support &gt;96 hours), 
•	208 (respiratory system diagnosis with ventilator support ≤ 96 hours), 
•	689 (kidney and urinary tract infections with MCC), 
•	690 (kidney and urinary tract infections without MCC), 
•	870, 871, 872.</t>
  </si>
  <si>
    <t>Unrel OR Px</t>
  </si>
  <si>
    <t>Numerator: Count of discharges for the following DRGs:
•	981 (extensive operating room [OR] procedure unrelated to principal diagnosis with MCC),
•	982 (extensive OR procedure unrelated to principal diagnosis with CC), 
•	983 (extensive OR procedure unrelated to principal diagnosis without CC/MCC), 
•	987 (non-extensive OR procedure unrelated to principal diagnosis with MCC), 
•	988 (non-extensive OR procedure unrelated to principal diagnosis with CC), 
•	989 (non-extensive OR procedure unrelated to principal diagnosis without CC/MCC).
Denominator: Count of all discharges for surgical DRGs as defined by the IPPS Final Rule Table 5.</t>
  </si>
  <si>
    <t>Med CC MCC</t>
  </si>
  <si>
    <t>Numerator: Count of discharges for Medical DRGs with "w CC," "w MCC," or "w CC/MCC" in the DRG description.
Exclude DRGs that can be assigned on the basis of a CC, MCC, or medication administration. For FY 2025, this includes the following DRGs:
•	065 (intracranial hemorrhage or cerebral infarction with CC or tPA in 24 hours),
•	124 (other disorders of the eye with mcc or thrombolytic agent),
•	838 (chemo with acute leukemia as secondary diagnosis (SDX) with CC or high dose chemo agent).
Denominator: Count of discharges for Medical DRGs with "w CC," "w MCC," "w CC/MCC," "wo CC," "wo MCC," or "wo CC/MCC" in the DRG description.
Exclude DRGs that can be assigned on the basis of a CC, MCC, or medication administration. 
For FY 2025, this includes the following DRGs: 065, 124, 838.</t>
  </si>
  <si>
    <t>Surg CC MCC</t>
  </si>
  <si>
    <t>Numerator: Count of discharges for surgical DRGs with "w CC", "w MCC," or "w CC/MCC" in DRG description.
Exclude DRGs that can be assigned on the basis of a CC, MCC, or a procedure. For FY 2025, this includes the following DRGs:
•	005 (liver transplant with MCC or intestinal transplant),
•	023 (craniotomy with major device implant or acute complex CNS principal diagnosis with MCC or chemotherapy implant or epilepsy with neurostimulator),
•	029 (spinal procedures with CC or spinal neurostimulators),
•	041 (peripheral, cranial nerve and other nervous system procedures with CC or peripheral neurostimulator),
•	276 (cardiac defibrillator implant with MCC or carotid sinus neurostimulator),
•	321 (percutaneous cardiovascular procedures with intraluminal device with MCC or 4+ arteries/intraluminal devices),
•	426 (multiple level combined anterior and posterior spinal fusion except cervical with MCC or custom-made anatomically designed interbody fusion device),   
•	447 (multiple level spinal fusion except cervical with MCC or custom-made anatomically designed interbody fusion device), 
•	450 (single level spinal fusion except cervical with MCC or custom-made anatomically designed interbody fusion device),
•	469 (major hip and knee joint replacement or reattachment of lower extremity with MCC or total ankle replacement),
•	518 (back and neck procedures except spinal fusion with MCC or disc device or neurostimulator).
Denominator: Count of discharges for surgical DRGs with "w CC," "w MCC," "w CC/MCC," "wo CC," "wo MCC," or "wo CC/MCC" in the DRG description.
Exclude DRGs that can be assigned on the basis of a CC, MCC, or a procedure. 
For FY 2025, this includes the following DRGs: 005, 023, 029, 041, 276, 321, 426, 447, 450, 469, 518.</t>
  </si>
  <si>
    <t>Single CC or MCC</t>
  </si>
  <si>
    <t>Numerator: Count of discharges for DRGs assigned on the basis of a CC or MCC with only one CC or MCC coded on the claim.
Exclude DRGs that can be assigned on the basis of a CC, MCC or a procedure.
Denominator: Count of discharges for DRGs assigned on the basis of a CC or MCC.
Exclude DRGs that can be assigned on the basis of a CC, MCC or a procedure.</t>
  </si>
  <si>
    <t>Sev Malnutrition</t>
  </si>
  <si>
    <t>Numerator: Count of discharges for DRGs assigned on the basis of an MCC with one of the severe malnutrition codes (E40, E41, E42, E43) as the only MCC.
Denominator: Count of discharges for DRGs assigned on the basis of an MCC, with one or more MCCs including severe malnutrition.</t>
  </si>
  <si>
    <t>Vent Sup</t>
  </si>
  <si>
    <t>Numerator: Count of discharges for the following DRGs, with International Classification of Diseases, 10th Revision, Procedure Coding System (ICD-10-PCS) procedure code 5A1955Z (ventilator support &gt;96 consecutive hours) on the claim:
•	003 (extracorporeal membrane oxygenation or tracheostomy with mechanical ventilation &gt;96 hours or principal diagnosis except face, mouth and neck with major OR procedure), 
•	004 (tracheostomy with mechanical ventilation &gt;96 hours or principal diagnosis except face, mouth and neck without major OR procedure), 
•	207 (respiratory system diagnosis with ventilator support &gt;96 hours), 
•	870 (septicemia or severe sepsis with mechanical ventilation &gt;96 hours), 
•	927 (extensive burns or full thickness burns with mechanical ventilation &gt;96 hours with skin graft), 
•	933 (extensive burns or full thickness burns with mechanical ventilation &gt;96 hours without skin graft).
Denominator: Count of discharges for the following DRGs:
•	003, 004, 207,
•	208 (respiratory system diagnosis with ventilator support &lt; 96 hours),
•	870, 
•	871 (septicemia or severe sepsis without mechanical ventilation &gt;96 hours with MCC), 
•	872 (septicemia or severe sepsis without mechanical ventilation &gt;96 hours without MCC), 
•	927, 
•	928 (full thickness burns with skin graft or inhalation injury with CC or MCC), 
•	929 (full thickness burns with skin graft or inhalation injury without CC or MCC),
•	933, 
•	934 (full thickness burn without skin graft or inhalation injury).</t>
  </si>
  <si>
    <t>Perc CV Px</t>
  </si>
  <si>
    <t>Numerator: Count of discharges for the following DRGs:
•	321 (Percutaneous cardiovascular procedures with intraluminal device with MCC or 4+ Arteries/Intraluminal Devices),
•	322 (Percutaneous cardiovascular procedures with intraluminal device without MCC).
Denominator: Count of discharges for the following DRGs: 321, 322. 
And outpatient claims with Current Procedural Terminology® (CPT®) codes 92928, 92933, 92937, 92943 
or with Healthcare Common Procedure Coding System (HCPCS) codes C9600, C9602, C9604, C9607.</t>
  </si>
  <si>
    <t>Total Knee Replace</t>
  </si>
  <si>
    <t>Numerator: Count of discharges with at least one of the ICD-10-PCS knee replacement procedure codes.
Denominator: Count of discharges with at least one of the ICD-10-PCS knee replacement procedure codes, and outpatient claims with CPT® code 27447.</t>
  </si>
  <si>
    <t>Syncope</t>
  </si>
  <si>
    <t>Numerator: Count of discharges for DRG 312 (syncope and collapse).
Denominator: Count of discharges for medical DRGs in Major Diagnostic Category (MDC) 05 (circulatory system).</t>
  </si>
  <si>
    <t>Circ Sys Dx</t>
  </si>
  <si>
    <t>Numerator: Count of discharges for the following DRGs:
•	314 (other circulatory system diagnoses with MCC), 
•	315 (other circulatory system diagnoses with CC), 
•	316 (other circulatory system diagnoses without CC/MCC).
Denominator: Count of discharges for medical DRGs in MDC 05 (circulatory system).</t>
  </si>
  <si>
    <t>Dig Sys Dx</t>
  </si>
  <si>
    <t>Numerator: Count of discharges for the following DRGs:
•	393 (other digestive system diagnoses with MCC), 
•	394 (other digestive system diagnoses with CC), 
•	395 (other digestive system diagnoses without CC/MCC).
Denominator: Count of discharges for medical DRGs in MDC 06 (digestive system).</t>
  </si>
  <si>
    <t>Med Back</t>
  </si>
  <si>
    <t>Numerator: Count of discharges for the following DRGs: 
•	551 (medical back problems with MCC), 
•	552 (medical back problems without MCC).
Denominator: Count of discharges for medical DRGs in MDC 08 (musculoskeletal system and connective tissue).</t>
  </si>
  <si>
    <t>Spinal Fusion</t>
  </si>
  <si>
    <t>Numerator: Count of discharges that have at least one ICD-10-PCS spinal fusion procedure code, and outpatient claims with at least one CPT® spinal fusion procedure code.
Denominator: Count of discharges that have at least one ICD-10-PCS spinal procedure code and outpatient claims with at least one CPT® spinal procedure code.</t>
  </si>
  <si>
    <t>3-Day SNF</t>
  </si>
  <si>
    <t>Numerator: Count of discharges to a skilled nursing facility (SNF) with a three-day length of stay (LOS). Discharges to a SNF are identified by the following patient discharge status codes:
•	03 (discharged or transferred to a SNF),
•	61 (discharged or transferred to a swing bed),
•	83 (discharged or transferred to a SNF with a planned acute care hospital inpatient admission),
•	89 (discharged or transferred to a swing bed with a planned acute care hospital inpatient admission).
Denominator: Count of all discharges to a SNF identified by the following patient discharge status codes: 03, 61, 83, 89.</t>
  </si>
  <si>
    <t>Readm</t>
  </si>
  <si>
    <t>Numerator: Count of index (first) admissions during the quarter for which a readmission occurred within 30 days to the same hospital or to another short-term acute care prospective payment system (PPS) hospital for the same beneficiary (identified using the Health Insurance Claim number).
Exclude claims for the index admission or readmission where the patient discharge status is one of the following:
•	02 (discharged/transferred to a short-term general hospital for inpatient care), 
•	07 (left against medical advice), 
•	20 (expired), 
•	82 (discharged/transferred to a short-term general hospital for inpatient care with a planned acute care hospital inpatient readmission).
And exclude claims with a diagnosis of rehabilitation and primary psychiatric as defined by the Clinical Classifications Software (CCS) diagnosis categories.
Denominator: Count of all discharges.
Exclude claims for the index admission or readmission where the patient discharge status is one of the following: 02, 07, 20, 82. 
And exclude claims with a diagnosis of rehabilitation and primary psychiatric as defined by CCS.</t>
  </si>
  <si>
    <t>Readm Same</t>
  </si>
  <si>
    <t>Numerator: Count of index (first) admissions during the quarter for which a readmission occurred within 30 days to the same hospital for the same beneficiary (identified using the Health Insurance Claim number).
Exclude claims for the index admission or readmission where the patient discharge status is one of the following:
•	02 (discharged/transferred to a short-term general hospital for inpatient care), 
•	07 (left against medical advice), 
•	20 (expired),
•	82 (discharged/transferred to a short-term general hospital for inpatient care with a planned acute care hospital inpatient readmission).
And exclude claims with a diagnosis of rehabilitation and primary psychiatric as defined by CCS.
Denominator: Count of all discharges.
Exclude claims for the index admission or readmission where the patient discharge status is one of the following: 02, 07, 20, 82.
And exclude claims with a diagnosis of rehabilitation and primary psychiatric as defined by CCS.</t>
  </si>
  <si>
    <t>2DS Med DRGs</t>
  </si>
  <si>
    <t>Numerator: Count of discharges for medical DRGs with a LOS equal to two days (through date minus admission date = 2 days).
Exclude claims with patient discharge status codes:
•	02 (discharged or transferred to a short-term general hospital for inpatient care), 
•	07 (left against medical advice), 
•	20 (expired), 
•	82 (discharged or transferred to a short-term general hospital for inpatient care with a planned acute care hospital inpatient readmission).
And exclude claims with occurrence span code 72 (identifying outpatient time associated with an inpatient admission) with 'through' date on or day prior to inpatient admission.
Denominator: Count of all discharges for medical DRGs.
Exclude claims with patient discharge status codes: 02, 07, 20, 82.
And exclude claims with occurrence span code 72 with 'through' date on or day prior to inpatient admission.</t>
  </si>
  <si>
    <t>2DS Surg DRGs</t>
  </si>
  <si>
    <t>Numerator: Count of discharges for surgical DRGs with a LOS equal to two days (through date minus admission date = 2 days).
Exclude claims with patient discharge status codes:
•	02 (discharged or transferred to a short-term general hospital for inpatient care), 
•	07 (left against medical advice), 
•	20 (expired), 
•	82 (discharged or transferred to a short-term general hospital for inpatient care with a planned acute care hospital inpatient readmission).
And exclude claims with occurrence span code 72 (identifying outpatient time associated with an inpatient admission) with 'through' date on or day prior to inpatient admission.
Denominator: Count of all discharges for surgical DRGs.
Exclude claims with patient discharge status codes: 02, 07, 20, 82.
And exclude claims with occurrence span code 72 with 'through' date on or day prior to inpatient admission.</t>
  </si>
  <si>
    <t>1DS Med DRGs</t>
  </si>
  <si>
    <t>Numerator: Count of discharges for medical DRGs with a LOS equal to one day (through date minus admission date = 1 day).
Exclude claims with patient discharge status codes:
•	02 (discharged or transferred to a short-term general hospital for inpatient care), 
•	07 (left against medical advice), 
•	20 (expired), 
•	82 (discharged or transferred to a short-term general hospital for inpatient care with a planned acute care hospital inpatient readmission).
And exclude claims with occurrence span code 72 (identifying outpatient time associated with an inpatient admission) with 'through' date on or day prior to inpatient admission.
Denominator: Count of all discharges for medical DRGs.
Exclude claims with patient discharge status codes: 02, 07, 20, 82.
And exclude claims with occurrence span code 72 with 'through' date on or day prior to inpatient admission.</t>
  </si>
  <si>
    <t>1DS Surg DRGs</t>
  </si>
  <si>
    <t>Numerator: Count of discharges for surgical DRGs with a LOS equal to one day (through date minus admission date = 1 day).
Exclude claims with patient discharge status codes:
•	02 (discharged or transferred to a short-term general hospital for inpatient care), 
•	07 (left against medical advice), 
•	20 (expired), 
•	82 (discharged or transferred to a short-term general hospital for inpatient care with a planned acute care hospital inpatient readmission).
And exclude claims with occurrence span code 72 (identifying outpatient time associated with an inpatient admission) with 'through' date on or day prior to inpatient admission.
Denominator: Count of all discharges for surgical DRGs.
Exclude claims with patient discharge status codes: 02, 07, 20, 82.
And exclude claims with occurrence span code 72 with 'through' date on or day prior to inpatient admission.</t>
  </si>
  <si>
    <t>Compare Targets Report of Q3 FY 2025 Data</t>
  </si>
  <si>
    <t>The Compare Targets Report displays statistics for target areas that have reportable data (11+ target</t>
  </si>
  <si>
    <t xml:space="preserve">discharges) in the most recent time period. Percentiles indicate how a hospital's target area percent compares to </t>
  </si>
  <si>
    <t>the target percents for all hospitals in the respective comparison group. For example, if a hospital's jurisdiction</t>
  </si>
  <si>
    <t>percentile (see below) is 80.0, 80% of the hospitals in the Medicare Administrative Contractor (MAC) comparison</t>
  </si>
  <si>
    <t>group have a lower percent value than that hospital. The hospital’s state percentile (if displayed) and the</t>
  </si>
  <si>
    <t>hospital national percentile values should be interpreted in the same manner. Percentiles at or above the</t>
  </si>
  <si>
    <t>80th percentile for any target areas or at or below the 20th percentile for coding-focused target areas</t>
  </si>
  <si>
    <t>indicate that the hospital may be at a higher risk for improper Medicare payments (outlier status). The</t>
  </si>
  <si>
    <t>greater the percent value, particularly the national and/or jurisdiction percentile, the greater the consideration</t>
  </si>
  <si>
    <t>should be given to that target area.</t>
  </si>
  <si>
    <t>Table 2 Compare Targets Report</t>
  </si>
  <si>
    <t>Target</t>
  </si>
  <si>
    <t>Number of Target Dischs</t>
  </si>
  <si>
    <t>Percent</t>
  </si>
  <si>
    <t xml:space="preserve"> Hospital National %ile</t>
  </si>
  <si>
    <t>Hospital Jurisdict. %ile</t>
  </si>
  <si>
    <t>Hospital
State
%ile</t>
  </si>
  <si>
    <t>Sum of Payments</t>
  </si>
  <si>
    <t>Stroke Intracranial Hemorrhage</t>
  </si>
  <si>
    <t>Respiratory Infection</t>
  </si>
  <si>
    <t>Simple Pneumonia</t>
  </si>
  <si>
    <t>Medical DRGs with CC or MCC</t>
  </si>
  <si>
    <t>Surgical DRGs with CC or MCC</t>
  </si>
  <si>
    <t>Severe Malnutrition</t>
  </si>
  <si>
    <t>Percutaneous CV Procedures</t>
  </si>
  <si>
    <t>Total Knee Replacement</t>
  </si>
  <si>
    <t>Other Circulatory System Diagnoses</t>
  </si>
  <si>
    <t>Other Digestive System Diagnoses</t>
  </si>
  <si>
    <t>Medical Back Problems</t>
  </si>
  <si>
    <t>3-Day SNF-Qualifying Admissions</t>
  </si>
  <si>
    <t>30-Day Readmissions to Same Hospital or Elsewhere</t>
  </si>
  <si>
    <t>30-Day Readmissions to Same Hospital</t>
  </si>
  <si>
    <t>2-Day Stays for Medical DRGs</t>
  </si>
  <si>
    <t>2-Day Stays for Surgical DRGs</t>
  </si>
  <si>
    <t>1-Day Stays for Medical DRGs</t>
  </si>
  <si>
    <t>1-Day Stays for Surgical DRGs</t>
  </si>
  <si>
    <r>
      <rPr>
        <b/>
        <sz val="12"/>
        <rFont val="Arial"/>
        <family val="2"/>
      </rPr>
      <t>Note</t>
    </r>
    <r>
      <rPr>
        <sz val="12"/>
        <rFont val="Arial"/>
        <family val="2"/>
      </rPr>
      <t>: Data is only displayed for target areas with at least 11 discharges during the most recent Fiscal Quarter.</t>
    </r>
  </si>
  <si>
    <r>
      <t xml:space="preserve">National High Outlier Ranking Report </t>
    </r>
    <r>
      <rPr>
        <sz val="14"/>
        <color theme="0"/>
        <rFont val="Arial"/>
        <family val="2"/>
      </rPr>
      <t>Table 3 contained in cells A12 through N37</t>
    </r>
  </si>
  <si>
    <t>The National High Outlier Ranking report provides a comparison to all other short-term acute care</t>
  </si>
  <si>
    <t>hospitals in the nation. Your hospital's national percentile is used to determine high outlier status.</t>
  </si>
  <si>
    <t>All the quarters for which your hospital is at or above the national 80th percentile are added up for</t>
  </si>
  <si>
    <t>all the target areas. The hospital with the greatest total number of high outliers is assigned a rank</t>
  </si>
  <si>
    <t>of '1'. The hospital with the second greatest number is assigned a rank of '2' and so on. See the</t>
  </si>
  <si>
    <t>table below for your hospital's details.</t>
  </si>
  <si>
    <t>National Ranking:   609 out of a total of 3074</t>
  </si>
  <si>
    <t>Table 3 National High Outlier Ranking Report</t>
  </si>
  <si>
    <t>Target Area</t>
  </si>
  <si>
    <t>Q3 FY 2023</t>
  </si>
  <si>
    <t>Q4 FY 2023</t>
  </si>
  <si>
    <t>Q1 FY 2024</t>
  </si>
  <si>
    <t>Q2 FY 2024</t>
  </si>
  <si>
    <t>Q3 FY 2024</t>
  </si>
  <si>
    <t>Q4 FY 2024</t>
  </si>
  <si>
    <t>Q1 FY 2025</t>
  </si>
  <si>
    <t>Q2 FY 2025</t>
  </si>
  <si>
    <t>Q3 FY 2025</t>
  </si>
  <si>
    <t>Total</t>
  </si>
  <si>
    <t>Unrelated OR Procedure</t>
  </si>
  <si>
    <t>n/a</t>
  </si>
  <si>
    <t>Ventilator Support</t>
  </si>
  <si>
    <t>Notes: A 1 indicates high outlier, 0 indicates low or non-outlier, and n/a indicates no</t>
  </si>
  <si>
    <t xml:space="preserve">reportable data (fewer than 11 discharges). </t>
  </si>
  <si>
    <t>Table 4 Hospital Statistics for Stroke Intracranial Hemorrhage</t>
  </si>
  <si>
    <t>Time Period</t>
  </si>
  <si>
    <t>Outlier Status</t>
  </si>
  <si>
    <t>Percent (Numerator / Denominator)</t>
  </si>
  <si>
    <t>Target Area Discharge Count (Numerator)</t>
  </si>
  <si>
    <t>Denominator Count</t>
  </si>
  <si>
    <t>Target Area Average Length of Stay (ALOS)</t>
  </si>
  <si>
    <t>Denominator Average Length of Stay (ALOS)</t>
  </si>
  <si>
    <t>Target Average Medicare Payment</t>
  </si>
  <si>
    <t>Target Sum Medicare Payment</t>
  </si>
  <si>
    <t>Not an outlier</t>
  </si>
  <si>
    <t>Low Outlier</t>
  </si>
  <si>
    <t>High Outlier</t>
  </si>
  <si>
    <t>Note: Data for hospitals with fewer than 11 discharges in the numerator of a target area have been suppressed due to confidentiality requirements.</t>
  </si>
  <si>
    <t>SUGGESTED INTERVENTION FOR HIGH OUTLIERS</t>
  </si>
  <si>
    <t>This could indicate potential coding or billing errors related to over-coding of DRGs 061, 062, 063, 064, 065, and 066.</t>
  </si>
  <si>
    <t>Review a sample of medical records for these DRGs to determine whether coding errors exist.</t>
  </si>
  <si>
    <t>SUGGESTED INTERVENTION FOR LOW OUTLIERS</t>
  </si>
  <si>
    <t>This could indicate coding or billing errors related to under-coding of DRGs 061, 062, 063, 064, 065, and 066.</t>
  </si>
  <si>
    <t>Review a sample of medical records for other DRGs, such as DRGs 067, 068, and 069, to determine whether coding errors exist.</t>
  </si>
  <si>
    <t>Remember to ensure that the documentation supports the principal diagnosis.</t>
  </si>
  <si>
    <t>A coder should not code based on radiological findings without seeking clarification from the physician.</t>
  </si>
  <si>
    <t>Table 5 Comparative Data for Stroke Intracranial Hemorrhage</t>
  </si>
  <si>
    <t>National 80th Percentile</t>
  </si>
  <si>
    <t>Jurisdiction 80th Percentile</t>
  </si>
  <si>
    <t>State 80th Percentile</t>
  </si>
  <si>
    <t>National 20th Percentile</t>
  </si>
  <si>
    <t>Jurisdiction 20th Percentile</t>
  </si>
  <si>
    <t>State 20th Percentile</t>
  </si>
  <si>
    <t>Note: Comparative data were calculated using percentages from PPS hospitals in each comparison group.</t>
  </si>
  <si>
    <t>Jurisdiction/State percentiles for a target area are not calculated if there are fewer than 11 hospitals with reportable data for the target area in a Jurisdiction/State.</t>
  </si>
  <si>
    <t>#N/A indicates insufficient data to calculate the percentile.</t>
  </si>
  <si>
    <t/>
  </si>
  <si>
    <t>Table 6 Hospital Statistics for Respiratory Infection</t>
  </si>
  <si>
    <t>This could indicate potential coding or billing errors related to over-coding for DRGs 177 or 178.</t>
  </si>
  <si>
    <t xml:space="preserve">To ensure documentation supports the principal diagnosis, hospitals may generate data profiles to identify cases with </t>
  </si>
  <si>
    <t>International Classification of Diseases, Tenth Revision, Clinical Modification (ICD-10-CM) codes: J69.0, J15.69, or J15.8.</t>
  </si>
  <si>
    <t>This could indicate that there are coding or billing errors related to under-coding of DRGs: 177 or 178.</t>
  </si>
  <si>
    <t>Review a sample of medical records for other DRGs such as 179, 193, 194, or 195 to determine whether coding errors exist.</t>
  </si>
  <si>
    <t>Only a physician can determine a diagnosis of pneumonia.</t>
  </si>
  <si>
    <t>A coder should not code based on laboratory or radiological findings without seeking clarification from the physician.</t>
  </si>
  <si>
    <t>Table 7 Comparative Data for Respiratory Infection</t>
  </si>
  <si>
    <t>Table 8 Hospital Statistics for Simple Pneumonia</t>
  </si>
  <si>
    <t>This could indicate potential coding or billing errors related to over-coding of DRGs 193 or 194.</t>
  </si>
  <si>
    <t>This could indicate coding or billing errors related to under-coding for DRGs 193 or 194.</t>
  </si>
  <si>
    <t>Review a sample of medical records for other DRGs such as DRGs 190, 191, 192, and 195 to determine whether coding errors exist.</t>
  </si>
  <si>
    <t>Table 9 Comparative Data for Simple Pneumonia</t>
  </si>
  <si>
    <t>Table 10 Hospital Statistics for Septicemia</t>
  </si>
  <si>
    <t>This could indicate coding or billing errors related to over-coding of DRGs 870, 871, or 872.</t>
  </si>
  <si>
    <t>To ensure documentation supports the principal diagnosis, hospitals may generate data profiles to identify cases with ICD-10-CM code A41.9.</t>
  </si>
  <si>
    <t>This could indicate that there are coding or billing errors related to under-coding of DRGs: 870, 871, or 872.</t>
  </si>
  <si>
    <t>Review a sample of medical records for other DRGs such as DRGs 689, 690, 193, 194, 195, 207, and 208 to determine whether coding errors exist.</t>
  </si>
  <si>
    <t>Only a physician can determine a diagnosis of septicemia/sepsis.</t>
  </si>
  <si>
    <t>Note: There is no ICD-10-CM code for urosepsis.</t>
  </si>
  <si>
    <t>Table 11 Comparative Data for Septicemia</t>
  </si>
  <si>
    <t>Table 12 Hospital Statistics for Unrelated OR Procedure</t>
  </si>
  <si>
    <t>No Data</t>
  </si>
  <si>
    <t>This could indicate coding or billing errors related to over-coding of DRGs 981, 982, 983, 987, 988, or 989.</t>
  </si>
  <si>
    <t>Review a sample of medical records for these DRGs to determine whether the principal diagnosis and principal procedure are correct.</t>
  </si>
  <si>
    <t>This could indicate that the principal diagnosis is being billed with related procedures.</t>
  </si>
  <si>
    <t>No intervention is necessary.</t>
  </si>
  <si>
    <t>Table 13 Comparative Data for Unrelated OR Procedure</t>
  </si>
  <si>
    <t>Table 14 Hospital Statistics for Medical DRGs with CC or MCC</t>
  </si>
  <si>
    <t>This could indicate that there are coding or billing errors related to over-coding due to unsubstantiated CCs or MCCs.</t>
  </si>
  <si>
    <t>A sample of medical records with medical DRGs with CCs or MCCs should be reviewed to determine if coding errors exist.</t>
  </si>
  <si>
    <t xml:space="preserve">Hospitals may generate data profiles to identify proportions of their CCs or MCCs to determine whether there are any particular medical DRGs on which to focus. </t>
  </si>
  <si>
    <t>If particular diagnoses are found to be problematic, provide education.</t>
  </si>
  <si>
    <t>This could indicate that there are coding or billing errors related to under-coding for CCs or MCCs.</t>
  </si>
  <si>
    <t>A sample of medical records for medical DRGs without a CC or MCC should be reviewed to determine whether coding errors exist.</t>
  </si>
  <si>
    <t xml:space="preserve">Remember that in order for a diagnosis to be coded as a CC or MCC, it must be substantiated by documentation. </t>
  </si>
  <si>
    <t xml:space="preserve">A coder should not code based on laboratory or radiological findings without seeking physician determination of the clinical significance of the abnormal finding. </t>
  </si>
  <si>
    <t>Table 15 Comparative Data for Medical DRGs with CC or MCC</t>
  </si>
  <si>
    <t>Table 16 Hospital Statistics for Surgical DRGs with CC or MCC</t>
  </si>
  <si>
    <t>A sample of medical records with surgical DRGs with CCs or MCCs should be reviewed to determine if coding errors exist.</t>
  </si>
  <si>
    <t xml:space="preserve">Hospitals may generate data profiles to identify proportions of their CCs or MCCs to determine whether there are any particular surgical DRGs on which to focus. </t>
  </si>
  <si>
    <t>A sample of medical records for surgical DRGs without a CC or MCC should be reviewed to determine whether coding errors exist.</t>
  </si>
  <si>
    <t>Table 17 Comparative Data for Surgical DRGs with CC or MCC</t>
  </si>
  <si>
    <t>Table 18 Hospital Statistics for Single CC or MCC</t>
  </si>
  <si>
    <t xml:space="preserve">A sample of medical records for a single CC or MCC should be reviewed to determine whether coding errors exist. </t>
  </si>
  <si>
    <t xml:space="preserve">Hospitals may generate data profiles to identify proportions of their CCs or MCCs to determine whether there are any particular medical and/or surgical DRGs on which to focus. </t>
  </si>
  <si>
    <t xml:space="preserve">If particular diagnoses are found to be problematic, provide education.   </t>
  </si>
  <si>
    <t>A sample of medical records for medical and/or surgical DRGs without a CC or MCC should be reviewed to determine whether coding errors exist.</t>
  </si>
  <si>
    <t>Remember that in order for a diagnosis to be coded as a CC or MCC, it must be substantiated by documentation.</t>
  </si>
  <si>
    <t xml:space="preserve">Consider whether the use of a physician query would have substantiated a CC or MCC.   </t>
  </si>
  <si>
    <t>Table 19 Comparative Data for Single CC or MCC</t>
  </si>
  <si>
    <t>Table 20 Hospital Statistics for Severe Malnutrition</t>
  </si>
  <si>
    <t>This could indicate coding errors related to unsubstantiated coding of one of the severe malnutrition codes (i.e., E40, E41, E42, or E43) as the only MCC.</t>
  </si>
  <si>
    <t>A sample of medical records with a severe malnutrition code as the only MCC should be reviewed to determine if coding error exists.</t>
  </si>
  <si>
    <t xml:space="preserve">A diagnosis of severe malnutrition must be determined by the physician. </t>
  </si>
  <si>
    <t xml:space="preserve">A coder should not code based on laboratory findings or nutritional consultation without seeking physician determination of the clinical significance of the abnormal findings. </t>
  </si>
  <si>
    <t>This could indicate potential undercoding of severe malnutrition codes (i.e., E40, E41, E42, or E43).</t>
  </si>
  <si>
    <t>A sample of medical records should be reviewed to determine if coding errors exist.</t>
  </si>
  <si>
    <t>Table 21 Comparative Data for Severe Malnutrition</t>
  </si>
  <si>
    <t>Table 22 Hospital Statistics for Ventilator Support</t>
  </si>
  <si>
    <t xml:space="preserve">This could indicate that there are coding or billing errors related to over-coding of DRGs 003, 004, 207, 870, 927, or 933. </t>
  </si>
  <si>
    <t xml:space="preserve">A sample of medical records for these DRGs should be reviewed to determine whether the type of tracheostomy and mechanical ventilation were coded correctly. </t>
  </si>
  <si>
    <t>Verify that the number of continuous invasive mechanical ventilation hours was coded accurately.</t>
  </si>
  <si>
    <t xml:space="preserve">This could indicate under-coding related to incorrect computation of the number of hours the patient was receiving continuous invasive mechanical ventilation. </t>
  </si>
  <si>
    <t>Review cases with ICD-10-PCS procedure codes 5A1935Z and 5A1945Z to verify that the number of continuous invasive mechanical ventilation hours was coded accurately.</t>
  </si>
  <si>
    <t>Table 23 Comparative Data for Ventilator Support</t>
  </si>
  <si>
    <t>Table 24 Hospital Statistics for Percutaneous CV Procedures</t>
  </si>
  <si>
    <t xml:space="preserve">This could indicate that there are unnecessary admissions related to the use of outpatient observation </t>
  </si>
  <si>
    <t>or inappropriate use of admission screening criteria associated with DRGs 321 and 322.</t>
  </si>
  <si>
    <t xml:space="preserve">A sample of medical records for these DRGs should be reviewed to determine whether inpatient admission was necessary </t>
  </si>
  <si>
    <t>or if care could have been provided more efficiently on an outpatient basis (e.g., outpatient observation).</t>
  </si>
  <si>
    <t>Table 25 Comparative Data for Percutaneous CV Procedures</t>
  </si>
  <si>
    <t>Table 26 Hospital Statistics for Total Knee Replacement</t>
  </si>
  <si>
    <t xml:space="preserve">This could indicate that there are unnecessary admissions related to the inappropriate use of admission screening criteria associated with total knee replacement procedures. </t>
  </si>
  <si>
    <t xml:space="preserve">A sample of medical records for these procedures should be reviewed to determine whether inpatient admission was necessary </t>
  </si>
  <si>
    <t>Table 27 Comparative Data for Total Knee Replacement</t>
  </si>
  <si>
    <t>Table 28 Hospital Statistics for Syncope</t>
  </si>
  <si>
    <t xml:space="preserve">This could indicate potential unnecessary admissions related to the failure to use outpatient observation or inappropriate use of </t>
  </si>
  <si>
    <t>admission screening criteria associated with DRG 312.</t>
  </si>
  <si>
    <t>Review a sample of medical records for DRG 312 to determine whether care could have been provided more efficiently on an outpatient basis (e.g., outpatient observation).</t>
  </si>
  <si>
    <t>Note: Code to the underlying cause of syncope, if known.</t>
  </si>
  <si>
    <t>Table 29 Comparative Data for Syncope</t>
  </si>
  <si>
    <t>010039</t>
  </si>
  <si>
    <t>Table 30 Hospital Statistics for Other Circulatory System Diagnoses</t>
  </si>
  <si>
    <t>admission screening criteria associated with DRGs 314, 315, or 316.</t>
  </si>
  <si>
    <t xml:space="preserve">A sample of medical records for these DRGs should be reviewed to determine whether care could have been provided </t>
  </si>
  <si>
    <t>more efficiently on an outpatient basis (e.g., outpatient observation).</t>
  </si>
  <si>
    <t>Table 31 Comparative Data for Other Circulatory System Diagnoses</t>
  </si>
  <si>
    <t>Table 32 Hospital Statistics for Other Digestive System Diagnoses</t>
  </si>
  <si>
    <t>admission screening criteria associated with DRGs 393, 394, or 395.</t>
  </si>
  <si>
    <t>Table 33 Comparative Data for Other Digestive System Diagnoses</t>
  </si>
  <si>
    <t>Table 34 Hospital Statistics for Medical Back Problems</t>
  </si>
  <si>
    <t>admission screening criteria associated with DRGs 551 or 552.</t>
  </si>
  <si>
    <t>Table 35 Comparative Data for Medical Back Problems</t>
  </si>
  <si>
    <t>Table 36 Hospital Statistics for Spinal Fusion</t>
  </si>
  <si>
    <t xml:space="preserve">This could indicate that unnecessary spinal fusion procedures may have been performed. </t>
  </si>
  <si>
    <t xml:space="preserve">A sample of medical records for spinal fusion cases, including both the inpatient and outpatient setting, should be reviewed to validate the medical necessity of the procedure. </t>
  </si>
  <si>
    <t xml:space="preserve">Medical record documentation of 1) previous non-surgical treatment, 2) physical examination clearly documenting the progression of neurological deficits, extremity strength, activity modification, and pain levels, </t>
  </si>
  <si>
    <t>3) diagnostic test results and interpretation, and 4) adequate history of the presenting illness, may help substantiate the necessity of the procedure.</t>
  </si>
  <si>
    <t>Table 37 Comparative Data for Spinal Fusion</t>
  </si>
  <si>
    <t>Table 38 Hospital Statistics for 3-Day SNF-Qualifying Admissions</t>
  </si>
  <si>
    <t>This could indicate that there are unnecessary admissions related to the inadequate use of medical necessity to qualify patients for a SNF admission.</t>
  </si>
  <si>
    <t xml:space="preserve">A sample of medical records with three-day lengths of stay and patient discharge status codes of 03, 61, 83, or 89 </t>
  </si>
  <si>
    <t>should be reviewed to determine whether the admission was necessary.</t>
  </si>
  <si>
    <t>Table 39 Comparative Data for 3-Day SNF-Qualifying Admissions</t>
  </si>
  <si>
    <t>Table 40 Hospital Statistics for 30-Day Readmissions to Same Hospital or Elsewhere</t>
  </si>
  <si>
    <t>A sample of readmission cases should be reviewed to identify appropriateness of admission, discharge, quality of care, DRG assignment, and billing errors.</t>
  </si>
  <si>
    <t>Hospitals may generate data profiles for readmissions, such as patients readmitted the same day or next day after discharge.</t>
  </si>
  <si>
    <t xml:space="preserve">Hospitals may use patient identifier, date of admission, date of discharge, patient discharge status code, </t>
  </si>
  <si>
    <t>principal and secondary diagnoses, procedure code(s), and DRG to profile these admissions and identify patterns.</t>
  </si>
  <si>
    <t>Table 41 Comparative Data for 30-Day Readmissions to Same Hospital or Elsewhere</t>
  </si>
  <si>
    <t xml:space="preserve">Table 42 Hospital Statistics for 30-Day Readmissions to Same Hospital </t>
  </si>
  <si>
    <t xml:space="preserve">Table 43 Comparative Data for 30-Day Readmissions to Same Hospital </t>
  </si>
  <si>
    <t>Table 44 Hospital Statistics for 2-Day Stays for Medical DRGs</t>
  </si>
  <si>
    <t>This could indicate that there are unnecessary admissions related to the inappropriate use of admission screening criteria or outpatient observation.</t>
  </si>
  <si>
    <t>A sample of medical records with two-day length of stay should be reviewed to determine whether inpatient</t>
  </si>
  <si>
    <t>admission was necessary or if care could have been provided more efficiently on an outpatient basis (e.g., outpatient observation).</t>
  </si>
  <si>
    <t>Hospitals may generate data profiles to identify two-day stays sorted by DRG, physician, or admission source</t>
  </si>
  <si>
    <t>to assist in the identification of any patterns related to increasing two-day stays.</t>
  </si>
  <si>
    <t>Table 45 Comparative Data for 2-Day Stays for Medical DRGs</t>
  </si>
  <si>
    <t>Table 46 Hospital Statistics for 2-Day Stays for Surgical DRGs</t>
  </si>
  <si>
    <t>Table 47 Comparative Data for 2-Day Stays for Surgical DRGs</t>
  </si>
  <si>
    <t>Table 48 Hospital Statistics for 1-Day Stays for Medical DRGs</t>
  </si>
  <si>
    <t>This could indicate unnecessary admissions related to the inappropriate use of admission screening criteria or outpatient observation.</t>
  </si>
  <si>
    <t>A sample of medical records with one-day length of stay should be reviewed to determine whether inpatient</t>
  </si>
  <si>
    <t>Hospitals may generate data profiles to identify one-day stays sorted by DRG, physician, or admission source</t>
  </si>
  <si>
    <t>to assist in the identification of any patterns related to increasing one-day stays.</t>
  </si>
  <si>
    <t xml:space="preserve">Hospitals may also wish to identify whether patients admitted for one-day stays were treated in outpatient, outpatient observation, </t>
  </si>
  <si>
    <t xml:space="preserve">or the emergency department for one or more nights prior to the inpatient admission. </t>
  </si>
  <si>
    <t xml:space="preserve">Hospitals should not review one-day stays that are associated with procedures designated by CMS as “inpatient only.” </t>
  </si>
  <si>
    <t>Table 49 Comparative Data for 1-Day Stays for Medical DRGs</t>
  </si>
  <si>
    <t>Table 50 Hospital Top Medical DRGs</t>
  </si>
  <si>
    <t>DRG</t>
  </si>
  <si>
    <t>Description</t>
  </si>
  <si>
    <t>Same- and 1-Day Stay Count*</t>
  </si>
  <si>
    <t>Total Discharges
for DRG*</t>
  </si>
  <si>
    <t>Proportion of Same- and 1-Day Stays to Total Discharges
for DRG</t>
  </si>
  <si>
    <t>Hospital Average Length of Stay for DRG</t>
  </si>
  <si>
    <t>310</t>
  </si>
  <si>
    <t>CARDIAC ARRHYTHMIA AND CONDUCTION DISORDERS WITHOUT CC/MCC</t>
  </si>
  <si>
    <t>Top Medical DRGs</t>
  </si>
  <si>
    <t>All Medical DRGs</t>
  </si>
  <si>
    <t xml:space="preserve">*Excludes discharges with the following discharge status code: 02, 07, 20, 82 and excludes claims with occurrence span code 72 with "through" date on or day prior to inpatient admission. </t>
  </si>
  <si>
    <t>Note: This table displays the top 20 ranked DRGs for which there are at least 11 total same- and one-day stays during the most recent four fiscal quarters. If multiple DRGs share the same rank, all tied DRGs will be displayed.</t>
  </si>
  <si>
    <t>Table 51 Jurisdiction Top Medical DRGs</t>
  </si>
  <si>
    <t>871</t>
  </si>
  <si>
    <t>SEPTICEMIA OR SEVERE SEPSIS WITHOUT MV &gt;96 HOURS WITH MCC</t>
  </si>
  <si>
    <t>291</t>
  </si>
  <si>
    <t>HEART FAILURE AND SHOCK WITH MCC</t>
  </si>
  <si>
    <t>309</t>
  </si>
  <si>
    <t>CARDIAC ARRHYTHMIA AND CONDUCTION DISORDERS WITH CC</t>
  </si>
  <si>
    <t>189</t>
  </si>
  <si>
    <t>PULMONARY EDEMA AND RESPIRATORY FAILURE</t>
  </si>
  <si>
    <t>193</t>
  </si>
  <si>
    <t>SIMPLE PNEUMONIA AND PLEURISY WITH MCC</t>
  </si>
  <si>
    <t>392</t>
  </si>
  <si>
    <t>ESOPHAGITIS, GASTROENTERITIS AND MISCELLANEOUS DIGESTIVE DISORDERS WITHOUT MCC</t>
  </si>
  <si>
    <t>65</t>
  </si>
  <si>
    <t>INTRACRANIAL HEMORRHAGE OR CEREBRAL INFARCTION WITH CC OR TPA IN 24 HOURS</t>
  </si>
  <si>
    <t>287</t>
  </si>
  <si>
    <t>CIRCULATORY DISORDERS EXCEPT AMI, WITH CARDIAC CATHETERIZATION WITHOUT MCC</t>
  </si>
  <si>
    <t>641</t>
  </si>
  <si>
    <t>MISCELLANEOUS DISORDERS OF NUTRITION, METABOLISM, FLUIDS AND ELECTROLYTES WITHOUT MCC</t>
  </si>
  <si>
    <t>640</t>
  </si>
  <si>
    <t>MISCELLANEOUS DISORDERS OF NUTRITION, METABOLISM, FLUIDS AND ELECTROLYTES WITH MCC</t>
  </si>
  <si>
    <t>281</t>
  </si>
  <si>
    <t>ACUTE MYOCARDIAL INFARCTION, DISCHARGED ALIVE WITH CC</t>
  </si>
  <si>
    <t>683</t>
  </si>
  <si>
    <t>RENAL FAILURE WITH CC</t>
  </si>
  <si>
    <t>177</t>
  </si>
  <si>
    <t>RESPIRATORY INFECTIONS AND INFLAMMATIONS WITH MCC</t>
  </si>
  <si>
    <t>69</t>
  </si>
  <si>
    <t>TRANSIENT ISCHEMIA WITHOUT THROMBOLYTIC</t>
  </si>
  <si>
    <t>378</t>
  </si>
  <si>
    <t>GASTROINTESTINAL HEMORRHAGE WITH CC</t>
  </si>
  <si>
    <t>312</t>
  </si>
  <si>
    <t>SYNCOPE AND COLLAPSE</t>
  </si>
  <si>
    <t>690</t>
  </si>
  <si>
    <t>KIDNEY AND URINARY TRACT INFECTIONS WITHOUT MCC</t>
  </si>
  <si>
    <t>280</t>
  </si>
  <si>
    <t>ACUTE MYOCARDIAL INFARCTION, DISCHARGED ALIVE WITH MCC</t>
  </si>
  <si>
    <t>194</t>
  </si>
  <si>
    <t>SIMPLE PNEUMONIA AND PLEURISY WITH CC</t>
  </si>
  <si>
    <t>872</t>
  </si>
  <si>
    <t>SEPTICEMIA OR SEVERE SEPSIS WITHOUT MV &gt;96 HOURS WITHOUT MCC</t>
  </si>
  <si>
    <t>Table 52 Hospital Statistics for 1-Day Stays for Surgical DRGs</t>
  </si>
  <si>
    <t>Table 53 Comparative Data for 1-Day Stays for Surgical DRGs</t>
  </si>
  <si>
    <t>Table 54 Hospital Top Surgical DRGs</t>
  </si>
  <si>
    <t>267</t>
  </si>
  <si>
    <t>ENDOVASCULAR CARDIAC VALVE REPLACEMENT AND SUPPLEMENT PROCEDURES WITHOUT MCC</t>
  </si>
  <si>
    <t>274</t>
  </si>
  <si>
    <t>PERCUTANEOUS AND OTHER INTRACARDIAC PROCEDURES WITHOUT MCC</t>
  </si>
  <si>
    <t>322</t>
  </si>
  <si>
    <t>PERCUTANEOUS CARDIOVASCULAR PROCEDURES WITH INTRALUMINAL DEVICE WITHOUT MCC</t>
  </si>
  <si>
    <t>Top Surgical DRGs</t>
  </si>
  <si>
    <t>All Surgical DRGs</t>
  </si>
  <si>
    <t>Table 55 Jurisdiction Top Surgical DRGs</t>
  </si>
  <si>
    <t>470</t>
  </si>
  <si>
    <t>MAJOR HIP AND KNEE JOINT REPLACEMENT OR REATTACHMENT OF LOWER EXTREMITY WITHOUT MCC</t>
  </si>
  <si>
    <t>468</t>
  </si>
  <si>
    <t>REVISION OF HIP OR KNEE REPLACEMENT WITHOUT CC/MCC</t>
  </si>
  <si>
    <t>39</t>
  </si>
  <si>
    <t>EXTRACRANIAL PROCEDURES WITHOUT CC/MCC</t>
  </si>
  <si>
    <t>36</t>
  </si>
  <si>
    <t>CAROTID ARTERY STENT PROCEDURES WITHOUT CC/MCC</t>
  </si>
  <si>
    <t>266</t>
  </si>
  <si>
    <t>ENDOVASCULAR CARDIAC VALVE REPLACEMENT AND SUPPLEMENT PROCEDURES WITH MCC</t>
  </si>
  <si>
    <t>269</t>
  </si>
  <si>
    <t>AORTIC AND HEART ASSIST PROCEDURES EXCEPT PULSATION BALLOON WITHOUT MCC</t>
  </si>
  <si>
    <t>483</t>
  </si>
  <si>
    <t>MAJOR JOINT OR LIMB REATTACHMENT PROCEDURES OF UPPER EXTREMITIES</t>
  </si>
  <si>
    <t>467</t>
  </si>
  <si>
    <t>REVISION OF HIP OR KNEE REPLACEMENT WITH CC</t>
  </si>
  <si>
    <t>317</t>
  </si>
  <si>
    <t>CONCOMITANT LEFT ATRIAL APPENDAGE CLOSURE AND CARDIAC ABLATION</t>
  </si>
  <si>
    <t>38</t>
  </si>
  <si>
    <t>EXTRACRANIAL PROCEDURES WITH CC</t>
  </si>
  <si>
    <t>472</t>
  </si>
  <si>
    <t>CERVICAL SPINAL FUSION WITH CC</t>
  </si>
  <si>
    <t>473</t>
  </si>
  <si>
    <t>CERVICAL SPINAL FUSION WITHOUT CC/MCC</t>
  </si>
  <si>
    <t>27</t>
  </si>
  <si>
    <t>CRANIOTOMY AND ENDOVASCULAR INTRACRANIAL PROCEDURES WITHOUT CC/MCC</t>
  </si>
  <si>
    <t>35</t>
  </si>
  <si>
    <t>CAROTID ARTERY STENT PROCEDURES WITH CC</t>
  </si>
  <si>
    <t>661</t>
  </si>
  <si>
    <t>KIDNEY AND URETER PROCEDURES FOR NON-NEOPLASM WITHOUT CC/MCC</t>
  </si>
  <si>
    <t>331</t>
  </si>
  <si>
    <t>MAJOR SMALL AND LARGE BOWEL PROCEDURES WITHOUT CC/MCC</t>
  </si>
  <si>
    <t>402</t>
  </si>
  <si>
    <t>SINGLE LEVEL COMBINED ANTERIOR AND POSTERIOR SPINAL FUSION EXCEPT CERVICAL</t>
  </si>
  <si>
    <t>489</t>
  </si>
  <si>
    <t>KNEE PROCEDURES WITHOUT PRINCIPAL DIAGNOSIS OF INFECTION WITHOUT CC/MCC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</si>
</sst>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164" formatCode="0.0%"/>
    <numFmt numFmtId="165" formatCode="&quot;$&quot;#,##0"/>
    <numFmt numFmtId="166" formatCode="&quot;$&quot;#,##0.00"/>
    <numFmt numFmtId="167" formatCode="0.0"/>
    <numFmt numFmtId="168" formatCode="#,##0.0"/>
  </numFmts>
  <fonts count="35">
    <font>
      <sz val="12"/>
      <name val="Arial"/>
      <family val="1"/>
    </font>
    <font>
      <sz val="11"/>
      <color theme="1"/>
      <name val="Calibri"/>
      <family val="2"/>
      <scheme val="minor"/>
    </font>
    <font>
      <sz val="11"/>
      <color theme="1"/>
      <name val="Calibri"/>
      <family val="2"/>
      <scheme val="minor"/>
    </font>
    <font>
      <sz val="10"/>
      <name val="Arial"/>
      <family val="2"/>
    </font>
    <font>
      <sz val="10"/>
      <name val="MS Sans Serif"/>
      <family val="2"/>
    </font>
    <font>
      <sz val="14"/>
      <name val="Arial"/>
      <family val="2"/>
    </font>
    <font>
      <sz val="12"/>
      <name val="Arial"/>
      <family val="2"/>
    </font>
    <font>
      <b/>
      <sz val="12"/>
      <name val="Arial"/>
      <family val="2"/>
    </font>
    <font>
      <b/>
      <sz val="10"/>
      <name val="Arial"/>
      <family val="2"/>
    </font>
    <font>
      <b/>
      <sz val="10"/>
      <color indexed="8"/>
      <name val="Arial"/>
      <family val="2"/>
    </font>
    <font>
      <sz val="9"/>
      <name val="Arial"/>
      <family val="2"/>
    </font>
    <font>
      <sz val="10"/>
      <color indexed="9"/>
      <name val="Arial"/>
      <family val="2"/>
    </font>
    <font>
      <b/>
      <sz val="11"/>
      <name val="Arial"/>
      <family val="2"/>
    </font>
    <font>
      <sz val="11"/>
      <name val="Arial"/>
      <family val="2"/>
    </font>
    <font>
      <b/>
      <i/>
      <sz val="12"/>
      <name val="Arial"/>
      <family val="2"/>
    </font>
    <font>
      <sz val="11"/>
      <color theme="1"/>
      <name val="Calibri"/>
      <family val="2"/>
      <scheme val="minor"/>
    </font>
    <font>
      <u/>
      <sz val="10"/>
      <color theme="10"/>
      <name val="Arial"/>
      <family val="2"/>
    </font>
    <font>
      <b/>
      <u/>
      <sz val="10"/>
      <color theme="10"/>
      <name val="Arial"/>
      <family val="2"/>
    </font>
    <font>
      <b/>
      <sz val="12"/>
      <color theme="1"/>
      <name val="Arial"/>
      <family val="2"/>
    </font>
    <font>
      <b/>
      <sz val="12"/>
      <color indexed="8"/>
      <name val="Arial"/>
      <family val="2"/>
    </font>
    <font>
      <sz val="12"/>
      <color theme="0"/>
      <name val="Arial"/>
      <family val="2"/>
    </font>
    <font>
      <u/>
      <sz val="12"/>
      <color theme="10"/>
      <name val="Arial"/>
      <family val="2"/>
    </font>
    <font>
      <b/>
      <sz val="14"/>
      <name val="Arial"/>
      <family val="2"/>
    </font>
    <font>
      <b/>
      <sz val="10"/>
      <color indexed="9"/>
      <name val="Arial"/>
      <family val="2"/>
    </font>
    <font>
      <sz val="14"/>
      <color theme="0"/>
      <name val="Arial"/>
      <family val="2"/>
    </font>
    <font>
      <b/>
      <sz val="10"/>
      <color theme="1"/>
      <name val="Arial"/>
      <family val="2"/>
    </font>
    <font>
      <i/>
      <sz val="11"/>
      <color rgb="FF008000"/>
      <name val="Arial"/>
      <family val="2"/>
    </font>
    <font>
      <b/>
      <sz val="11"/>
      <color rgb="FF800000"/>
      <name val="Arial"/>
      <family val="2"/>
    </font>
    <font>
      <b/>
      <sz val="12"/>
      <color rgb="FF800000"/>
      <name val="Arial"/>
      <family val="2"/>
    </font>
    <font>
      <b/>
      <sz val="12"/>
      <color indexed="16"/>
      <name val="Arial"/>
      <family val="2"/>
    </font>
    <font>
      <b/>
      <i/>
      <sz val="12"/>
      <color indexed="17"/>
      <name val="Arial"/>
      <family val="2"/>
    </font>
    <font>
      <b/>
      <sz val="12"/>
      <color rgb="FF800000"/>
      <name val="Arial"/>
      <family val="1"/>
    </font>
    <font>
      <i/>
      <sz val="12"/>
      <color rgb="FF008000"/>
      <name val="Arial"/>
      <family val="1"/>
    </font>
    <font>
      <sz val="12"/>
      <color indexed="8"/>
      <name val="Arial"/>
      <family val="1"/>
    </font>
    <font>
      <sz val="12"/>
      <name val="Arial"/>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non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0"/>
      </left>
      <right style="thin">
        <color indexed="0"/>
      </right>
      <top style="thin">
        <color indexed="0"/>
      </top>
      <bottom style="thin">
        <color indexed="0"/>
      </bottom>
      <diagonal/>
    </border>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s>
  <cellStyleXfs count="24">
    <xf numFmtId="0" fontId="0" fillId="0" borderId="0"/>
    <xf numFmtId="44" fontId="15" fillId="0" borderId="0" applyFon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3" fillId="0" borderId="0"/>
    <xf numFmtId="0" fontId="15" fillId="0" borderId="0"/>
    <xf numFmtId="0" fontId="3" fillId="0" borderId="0"/>
    <xf numFmtId="0" fontId="4" fillId="0" borderId="0"/>
    <xf numFmtId="0" fontId="3" fillId="0" borderId="0"/>
    <xf numFmtId="9" fontId="15"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34" fillId="0" borderId="0"/>
    <xf numFmtId="0" fontId="3" fillId="4" borderId="6"/>
    <xf numFmtId="0" fontId="34" fillId="4" borderId="6"/>
    <xf numFmtId="0" fontId="4" fillId="4" borderId="6"/>
    <xf numFmtId="0" fontId="3" fillId="4" borderId="6"/>
    <xf numFmtId="0" fontId="4" fillId="4" borderId="6"/>
    <xf numFmtId="0" fontId="16" fillId="4" borderId="6" applyNumberFormat="0" applyFill="0" applyBorder="0" applyAlignment="0" applyProtection="0">
      <alignment vertical="top"/>
      <protection locked="0"/>
    </xf>
  </cellStyleXfs>
  <cellXfs count="159">
    <xf numFmtId="0" fontId="0" fillId="0" borderId="0" xfId="0"/>
    <xf numFmtId="0" fontId="3" fillId="0" borderId="0" xfId="9"/>
    <xf numFmtId="0" fontId="5" fillId="0" borderId="0" xfId="9" applyFont="1" applyAlignment="1">
      <alignment horizontal="left" vertical="top"/>
    </xf>
    <xf numFmtId="0" fontId="6" fillId="0" borderId="0" xfId="9" applyFont="1"/>
    <xf numFmtId="0" fontId="6" fillId="0" borderId="0" xfId="9" applyFont="1" applyAlignment="1">
      <alignment horizontal="left"/>
    </xf>
    <xf numFmtId="0" fontId="3" fillId="0" borderId="0" xfId="9" applyAlignment="1">
      <alignment wrapText="1"/>
    </xf>
    <xf numFmtId="0" fontId="8" fillId="0" borderId="0" xfId="5" applyFont="1" applyAlignment="1">
      <alignment horizontal="center" vertical="top" wrapText="1"/>
    </xf>
    <xf numFmtId="0" fontId="3" fillId="0" borderId="0" xfId="5"/>
    <xf numFmtId="0" fontId="3" fillId="0" borderId="0" xfId="5" applyAlignment="1">
      <alignment horizontal="left" vertical="top" wrapText="1"/>
    </xf>
    <xf numFmtId="0" fontId="17" fillId="0" borderId="0" xfId="2" applyFont="1" applyAlignment="1" applyProtection="1">
      <alignment horizontal="right"/>
    </xf>
    <xf numFmtId="0" fontId="6" fillId="0" borderId="0" xfId="9" quotePrefix="1" applyFont="1"/>
    <xf numFmtId="0" fontId="6" fillId="0" borderId="0" xfId="0" quotePrefix="1" applyFont="1"/>
    <xf numFmtId="0" fontId="6" fillId="0" borderId="0" xfId="8" applyFont="1" applyAlignment="1">
      <alignment horizontal="left"/>
    </xf>
    <xf numFmtId="0" fontId="6" fillId="0" borderId="0" xfId="0" applyFont="1"/>
    <xf numFmtId="0" fontId="6" fillId="0" borderId="0" xfId="9" quotePrefix="1" applyFont="1" applyAlignment="1">
      <alignment horizontal="left"/>
    </xf>
    <xf numFmtId="0" fontId="7" fillId="0" borderId="0" xfId="4" applyFont="1"/>
    <xf numFmtId="0" fontId="10" fillId="3" borderId="0" xfId="5" applyFont="1" applyFill="1" applyAlignment="1">
      <alignment horizontal="left" vertical="top" wrapText="1"/>
    </xf>
    <xf numFmtId="0" fontId="20" fillId="3" borderId="0" xfId="5" applyFont="1" applyFill="1" applyAlignment="1">
      <alignment horizontal="left" vertical="top" wrapText="1"/>
    </xf>
    <xf numFmtId="0" fontId="20" fillId="0" borderId="0" xfId="9" applyFont="1"/>
    <xf numFmtId="0" fontId="20" fillId="0" borderId="0" xfId="9" applyFont="1" applyAlignment="1">
      <alignment horizontal="left" vertical="top"/>
    </xf>
    <xf numFmtId="0" fontId="21" fillId="0" borderId="0" xfId="2" applyFont="1" applyAlignment="1" applyProtection="1"/>
    <xf numFmtId="0" fontId="18" fillId="3" borderId="4" xfId="5" applyFont="1" applyFill="1" applyBorder="1" applyAlignment="1">
      <alignment horizontal="left" vertical="top" wrapText="1"/>
    </xf>
    <xf numFmtId="0" fontId="6" fillId="3" borderId="1" xfId="5" applyFont="1" applyFill="1" applyBorder="1" applyAlignment="1">
      <alignment horizontal="left" vertical="top" wrapText="1"/>
    </xf>
    <xf numFmtId="0" fontId="19" fillId="3" borderId="1" xfId="5" applyFont="1" applyFill="1" applyBorder="1" applyAlignment="1">
      <alignment horizontal="left" vertical="top" wrapText="1"/>
    </xf>
    <xf numFmtId="0" fontId="22" fillId="0" borderId="0" xfId="5" applyFont="1" applyAlignment="1">
      <alignment horizontal="left" vertical="top" wrapText="1"/>
    </xf>
    <xf numFmtId="0" fontId="22" fillId="0" borderId="0" xfId="5" applyFont="1"/>
    <xf numFmtId="0" fontId="8" fillId="0" borderId="0" xfId="7" applyFont="1"/>
    <xf numFmtId="0" fontId="22" fillId="2" borderId="0" xfId="7" applyFont="1" applyFill="1" applyAlignment="1">
      <alignment horizontal="left" vertical="center"/>
    </xf>
    <xf numFmtId="0" fontId="22" fillId="0" borderId="0" xfId="5" applyFont="1" applyAlignment="1">
      <alignment horizontal="left"/>
    </xf>
    <xf numFmtId="0" fontId="25" fillId="0" borderId="0" xfId="5" applyFont="1" applyAlignment="1">
      <alignment horizontal="left"/>
    </xf>
    <xf numFmtId="49" fontId="5" fillId="0" borderId="0" xfId="9" applyNumberFormat="1" applyFont="1" applyAlignment="1">
      <alignment horizontal="left" vertical="top"/>
    </xf>
    <xf numFmtId="0" fontId="0" fillId="4" borderId="5" xfId="0" applyFill="1" applyBorder="1"/>
    <xf numFmtId="0" fontId="29" fillId="4" borderId="5" xfId="0" applyFont="1" applyFill="1" applyBorder="1" applyAlignment="1">
      <alignment wrapText="1"/>
    </xf>
    <xf numFmtId="0" fontId="30" fillId="4" borderId="5" xfId="0" applyFont="1" applyFill="1" applyBorder="1" applyAlignment="1">
      <alignment wrapText="1"/>
    </xf>
    <xf numFmtId="0" fontId="7" fillId="4" borderId="5" xfId="0" applyFont="1" applyFill="1" applyBorder="1" applyAlignment="1">
      <alignment wrapText="1"/>
    </xf>
    <xf numFmtId="164" fontId="0" fillId="4" borderId="5" xfId="0" applyNumberFormat="1" applyFill="1" applyBorder="1"/>
    <xf numFmtId="165" fontId="0" fillId="4" borderId="5" xfId="0" applyNumberFormat="1" applyFill="1" applyBorder="1"/>
    <xf numFmtId="3" fontId="0" fillId="4" borderId="5" xfId="0" applyNumberFormat="1" applyFill="1" applyBorder="1"/>
    <xf numFmtId="168" fontId="0" fillId="4" borderId="5" xfId="0" applyNumberFormat="1" applyFill="1" applyBorder="1"/>
    <xf numFmtId="164" fontId="0" fillId="4" borderId="6" xfId="0" applyNumberFormat="1" applyFill="1" applyBorder="1"/>
    <xf numFmtId="164" fontId="31" fillId="4" borderId="5" xfId="0" applyNumberFormat="1" applyFont="1" applyFill="1" applyBorder="1"/>
    <xf numFmtId="164" fontId="32" fillId="4" borderId="5" xfId="0" applyNumberFormat="1" applyFont="1" applyFill="1" applyBorder="1"/>
    <xf numFmtId="164" fontId="33" fillId="4" borderId="5" xfId="0" applyNumberFormat="1" applyFont="1" applyFill="1" applyBorder="1"/>
    <xf numFmtId="1" fontId="0" fillId="4" borderId="5" xfId="0" applyNumberFormat="1" applyFill="1" applyBorder="1"/>
    <xf numFmtId="167" fontId="0" fillId="4" borderId="5" xfId="0" applyNumberFormat="1" applyFill="1" applyBorder="1"/>
    <xf numFmtId="0" fontId="7" fillId="4" borderId="5" xfId="0" applyFont="1" applyFill="1" applyBorder="1" applyAlignment="1">
      <alignment vertical="top" wrapText="1"/>
    </xf>
    <xf numFmtId="0" fontId="0" fillId="4" borderId="5" xfId="0" applyFill="1" applyBorder="1" applyAlignment="1">
      <alignment vertical="top"/>
    </xf>
    <xf numFmtId="3" fontId="0" fillId="4" borderId="5" xfId="0" applyNumberFormat="1" applyFill="1" applyBorder="1" applyAlignment="1">
      <alignment vertical="top"/>
    </xf>
    <xf numFmtId="164" fontId="0" fillId="4" borderId="5" xfId="0" applyNumberFormat="1" applyFill="1" applyBorder="1" applyAlignment="1">
      <alignment vertical="top"/>
    </xf>
    <xf numFmtId="168" fontId="0" fillId="4" borderId="5" xfId="0" applyNumberFormat="1" applyFill="1" applyBorder="1" applyAlignment="1">
      <alignment vertical="top"/>
    </xf>
    <xf numFmtId="0" fontId="7" fillId="4" borderId="7" xfId="0" applyFont="1" applyFill="1" applyBorder="1" applyAlignment="1">
      <alignment vertical="top"/>
    </xf>
    <xf numFmtId="0" fontId="7" fillId="4" borderId="8" xfId="0" applyFont="1" applyFill="1" applyBorder="1" applyAlignment="1">
      <alignment vertical="top"/>
    </xf>
    <xf numFmtId="0" fontId="0" fillId="4" borderId="6" xfId="0" applyFill="1" applyBorder="1" applyAlignment="1">
      <alignment vertical="top"/>
    </xf>
    <xf numFmtId="0" fontId="0" fillId="4" borderId="5" xfId="0" applyFill="1" applyBorder="1" applyAlignment="1">
      <alignment vertical="top" wrapText="1"/>
    </xf>
    <xf numFmtId="0" fontId="7" fillId="4" borderId="6" xfId="0" applyFont="1" applyFill="1" applyBorder="1" applyAlignment="1">
      <alignment vertical="top"/>
    </xf>
    <xf numFmtId="3" fontId="0" fillId="4" borderId="6" xfId="0" applyNumberFormat="1" applyFill="1" applyBorder="1" applyAlignment="1">
      <alignment vertical="top"/>
    </xf>
    <xf numFmtId="164" fontId="0" fillId="4" borderId="6" xfId="0" applyNumberFormat="1" applyFill="1" applyBorder="1" applyAlignment="1">
      <alignment vertical="top"/>
    </xf>
    <xf numFmtId="168" fontId="0" fillId="4" borderId="6" xfId="0" applyNumberFormat="1" applyFill="1" applyBorder="1" applyAlignment="1">
      <alignment vertical="top"/>
    </xf>
    <xf numFmtId="3" fontId="0" fillId="4" borderId="5" xfId="0" applyNumberFormat="1" applyFill="1" applyBorder="1" applyAlignment="1">
      <alignment vertical="top" wrapText="1"/>
    </xf>
    <xf numFmtId="164" fontId="0" fillId="4" borderId="5" xfId="0" applyNumberFormat="1" applyFill="1" applyBorder="1" applyAlignment="1">
      <alignment vertical="top" wrapText="1"/>
    </xf>
    <xf numFmtId="168" fontId="0" fillId="4" borderId="5" xfId="0" applyNumberFormat="1" applyFill="1" applyBorder="1" applyAlignment="1">
      <alignment vertical="top" wrapText="1"/>
    </xf>
    <xf numFmtId="0" fontId="0" fillId="4" borderId="6" xfId="0" applyFill="1" applyBorder="1" applyAlignment="1">
      <alignment wrapText="1"/>
    </xf>
    <xf numFmtId="49" fontId="22" fillId="0" borderId="0" xfId="5" applyNumberFormat="1" applyFont="1"/>
    <xf numFmtId="0" fontId="7" fillId="0" borderId="0" xfId="0" applyFont="1"/>
    <xf numFmtId="0" fontId="22" fillId="4" borderId="6" xfId="18" applyFont="1"/>
    <xf numFmtId="0" fontId="34" fillId="4" borderId="6" xfId="19"/>
    <xf numFmtId="0" fontId="7" fillId="4" borderId="6" xfId="20" applyFont="1"/>
    <xf numFmtId="0" fontId="7" fillId="4" borderId="5" xfId="19" applyFont="1" applyBorder="1" applyAlignment="1">
      <alignment wrapText="1"/>
    </xf>
    <xf numFmtId="0" fontId="34" fillId="4" borderId="5" xfId="19" applyBorder="1"/>
    <xf numFmtId="164" fontId="34" fillId="4" borderId="5" xfId="19" applyNumberFormat="1" applyBorder="1"/>
    <xf numFmtId="3" fontId="34" fillId="4" borderId="5" xfId="19" applyNumberFormat="1" applyBorder="1"/>
    <xf numFmtId="168" fontId="34" fillId="4" borderId="5" xfId="19" applyNumberFormat="1" applyBorder="1"/>
    <xf numFmtId="165" fontId="34" fillId="4" borderId="5" xfId="19" applyNumberFormat="1" applyBorder="1"/>
    <xf numFmtId="164" fontId="32" fillId="4" borderId="5" xfId="19" applyNumberFormat="1" applyFont="1" applyBorder="1"/>
    <xf numFmtId="0" fontId="8" fillId="4" borderId="6" xfId="21" applyFont="1"/>
    <xf numFmtId="164" fontId="33" fillId="4" borderId="5" xfId="19" applyNumberFormat="1" applyFont="1" applyBorder="1"/>
    <xf numFmtId="164" fontId="34" fillId="4" borderId="6" xfId="19" applyNumberFormat="1"/>
    <xf numFmtId="49" fontId="22" fillId="4" borderId="6" xfId="18" applyNumberFormat="1" applyFont="1"/>
    <xf numFmtId="0" fontId="0" fillId="0" borderId="5" xfId="0" applyBorder="1"/>
    <xf numFmtId="164" fontId="0" fillId="0" borderId="5" xfId="0" applyNumberFormat="1" applyBorder="1"/>
    <xf numFmtId="3" fontId="0" fillId="0" borderId="5" xfId="0" applyNumberFormat="1" applyBorder="1"/>
    <xf numFmtId="168" fontId="0" fillId="0" borderId="5" xfId="0" applyNumberFormat="1" applyBorder="1"/>
    <xf numFmtId="165" fontId="0" fillId="0" borderId="5" xfId="0" applyNumberFormat="1" applyBorder="1"/>
    <xf numFmtId="164" fontId="33" fillId="0" borderId="5" xfId="0" applyNumberFormat="1" applyFont="1" applyBorder="1"/>
    <xf numFmtId="164" fontId="31" fillId="4" borderId="5" xfId="19" applyNumberFormat="1" applyFont="1" applyBorder="1"/>
    <xf numFmtId="0" fontId="6" fillId="4" borderId="6" xfId="19" applyFont="1"/>
    <xf numFmtId="0" fontId="7" fillId="4" borderId="6" xfId="19" applyFont="1" applyAlignment="1">
      <alignment wrapText="1"/>
    </xf>
    <xf numFmtId="0" fontId="3" fillId="4" borderId="6" xfId="21"/>
    <xf numFmtId="0" fontId="11" fillId="4" borderId="6" xfId="21" applyFont="1"/>
    <xf numFmtId="0" fontId="3" fillId="4" borderId="6" xfId="21" applyAlignment="1">
      <alignment horizontal="left" vertical="top"/>
    </xf>
    <xf numFmtId="166" fontId="8" fillId="4" borderId="6" xfId="21" applyNumberFormat="1" applyFont="1" applyAlignment="1">
      <alignment horizontal="left" vertical="top" wrapText="1"/>
    </xf>
    <xf numFmtId="0" fontId="3" fillId="4" borderId="6" xfId="21" applyAlignment="1">
      <alignment horizontal="center" vertical="top"/>
    </xf>
    <xf numFmtId="0" fontId="8" fillId="4" borderId="6" xfId="21" applyFont="1" applyAlignment="1">
      <alignment horizontal="center" vertical="top"/>
    </xf>
    <xf numFmtId="0" fontId="8" fillId="4" borderId="6" xfId="21" applyFont="1" applyAlignment="1" applyProtection="1">
      <alignment horizontal="center" vertical="top"/>
      <protection locked="0"/>
    </xf>
    <xf numFmtId="0" fontId="3" fillId="4" borderId="6" xfId="21" applyAlignment="1" applyProtection="1">
      <alignment horizontal="left" vertical="top"/>
      <protection locked="0"/>
    </xf>
    <xf numFmtId="166" fontId="8" fillId="4" borderId="6" xfId="21" applyNumberFormat="1" applyFont="1" applyAlignment="1" applyProtection="1">
      <alignment horizontal="left" vertical="top" wrapText="1"/>
      <protection locked="0"/>
    </xf>
    <xf numFmtId="0" fontId="3" fillId="4" borderId="6" xfId="21" applyAlignment="1" applyProtection="1">
      <alignment horizontal="left" vertical="top" wrapText="1"/>
      <protection locked="0"/>
    </xf>
    <xf numFmtId="41" fontId="8" fillId="4" borderId="6" xfId="21" applyNumberFormat="1" applyFont="1" applyAlignment="1" applyProtection="1">
      <alignment horizontal="center" vertical="top"/>
      <protection locked="0"/>
    </xf>
    <xf numFmtId="41" fontId="8" fillId="4" borderId="6" xfId="21" applyNumberFormat="1" applyFont="1" applyAlignment="1" applyProtection="1">
      <alignment vertical="top"/>
      <protection locked="0"/>
    </xf>
    <xf numFmtId="41" fontId="9" fillId="4" borderId="6" xfId="21" applyNumberFormat="1" applyFont="1" applyAlignment="1" applyProtection="1">
      <alignment horizontal="center" vertical="top"/>
      <protection locked="0"/>
    </xf>
    <xf numFmtId="41" fontId="8" fillId="2" borderId="6" xfId="21" applyNumberFormat="1" applyFont="1" applyFill="1" applyAlignment="1" applyProtection="1">
      <alignment vertical="top"/>
      <protection locked="0"/>
    </xf>
    <xf numFmtId="10" fontId="11" fillId="4" borderId="6" xfId="21" applyNumberFormat="1" applyFont="1"/>
    <xf numFmtId="165" fontId="13" fillId="4" borderId="1" xfId="21" applyNumberFormat="1" applyFont="1" applyBorder="1" applyAlignment="1">
      <alignment horizontal="right" vertical="top" wrapText="1"/>
    </xf>
    <xf numFmtId="167" fontId="13" fillId="4" borderId="3" xfId="21" applyNumberFormat="1" applyFont="1" applyBorder="1" applyAlignment="1">
      <alignment horizontal="center" vertical="top"/>
    </xf>
    <xf numFmtId="167" fontId="13" fillId="4" borderId="1" xfId="21" applyNumberFormat="1" applyFont="1" applyBorder="1" applyAlignment="1">
      <alignment horizontal="center" vertical="top"/>
    </xf>
    <xf numFmtId="164" fontId="27" fillId="4" borderId="1" xfId="21" applyNumberFormat="1" applyFont="1" applyBorder="1" applyAlignment="1">
      <alignment horizontal="center" vertical="top"/>
    </xf>
    <xf numFmtId="3" fontId="13" fillId="4" borderId="2" xfId="21" applyNumberFormat="1" applyFont="1" applyBorder="1" applyAlignment="1">
      <alignment horizontal="center" vertical="top"/>
    </xf>
    <xf numFmtId="0" fontId="13" fillId="4" borderId="1" xfId="22" applyFont="1" applyBorder="1" applyAlignment="1">
      <alignment vertical="top" wrapText="1"/>
    </xf>
    <xf numFmtId="164" fontId="13" fillId="4" borderId="1" xfId="21" applyNumberFormat="1" applyFont="1" applyBorder="1" applyAlignment="1">
      <alignment horizontal="center" vertical="top"/>
    </xf>
    <xf numFmtId="164" fontId="26" fillId="4" borderId="1" xfId="21" applyNumberFormat="1" applyFont="1" applyBorder="1" applyAlignment="1">
      <alignment horizontal="center" vertical="top"/>
    </xf>
    <xf numFmtId="0" fontId="13" fillId="3" borderId="1" xfId="22" applyFont="1" applyFill="1" applyBorder="1" applyAlignment="1">
      <alignment vertical="top" wrapText="1"/>
    </xf>
    <xf numFmtId="0" fontId="11" fillId="2" borderId="6" xfId="21" applyFont="1" applyFill="1"/>
    <xf numFmtId="0" fontId="8" fillId="2" borderId="6" xfId="21" applyFont="1" applyFill="1" applyAlignment="1">
      <alignment horizontal="center" wrapText="1"/>
    </xf>
    <xf numFmtId="0" fontId="3" fillId="2" borderId="6" xfId="21" applyFill="1" applyAlignment="1">
      <alignment horizontal="left" vertical="top"/>
    </xf>
    <xf numFmtId="165" fontId="7" fillId="2" borderId="1" xfId="21" applyNumberFormat="1" applyFont="1" applyFill="1" applyBorder="1" applyAlignment="1">
      <alignment horizontal="center" wrapText="1"/>
    </xf>
    <xf numFmtId="0" fontId="7" fillId="2" borderId="1" xfId="21" applyFont="1" applyFill="1" applyBorder="1" applyAlignment="1">
      <alignment horizontal="center" wrapText="1"/>
    </xf>
    <xf numFmtId="0" fontId="7" fillId="4" borderId="1" xfId="21" applyFont="1" applyBorder="1" applyAlignment="1">
      <alignment horizontal="center" wrapText="1"/>
    </xf>
    <xf numFmtId="0" fontId="3" fillId="2" borderId="6" xfId="21" applyFill="1"/>
    <xf numFmtId="0" fontId="8" fillId="2" borderId="6" xfId="21" applyFont="1" applyFill="1" applyAlignment="1">
      <alignment horizontal="left" vertical="top" wrapText="1"/>
    </xf>
    <xf numFmtId="0" fontId="17" fillId="4" borderId="6" xfId="23" applyFont="1" applyAlignment="1" applyProtection="1"/>
    <xf numFmtId="0" fontId="3" fillId="2" borderId="6" xfId="21" applyFill="1" applyAlignment="1">
      <alignment horizontal="center" vertical="top"/>
    </xf>
    <xf numFmtId="0" fontId="25" fillId="4" borderId="6" xfId="19" applyFont="1"/>
    <xf numFmtId="0" fontId="5" fillId="2" borderId="6" xfId="21" applyFont="1" applyFill="1" applyAlignment="1">
      <alignment horizontal="center" vertical="top"/>
    </xf>
    <xf numFmtId="0" fontId="17" fillId="4" borderId="6" xfId="23" applyFont="1" applyBorder="1" applyAlignment="1" applyProtection="1">
      <alignment horizontal="left"/>
    </xf>
    <xf numFmtId="0" fontId="17" fillId="4" borderId="6" xfId="23" applyFont="1" applyAlignment="1" applyProtection="1">
      <alignment horizontal="left"/>
    </xf>
    <xf numFmtId="0" fontId="23" fillId="4" borderId="6" xfId="21" applyFont="1"/>
    <xf numFmtId="0" fontId="23" fillId="2" borderId="6" xfId="21" applyFont="1" applyFill="1"/>
    <xf numFmtId="0" fontId="8" fillId="2" borderId="6" xfId="21" applyFont="1" applyFill="1"/>
    <xf numFmtId="0" fontId="8" fillId="2" borderId="6" xfId="21" applyFont="1" applyFill="1" applyAlignment="1">
      <alignment horizontal="left" vertical="top"/>
    </xf>
    <xf numFmtId="0" fontId="22" fillId="2" borderId="6" xfId="21" applyFont="1" applyFill="1" applyAlignment="1">
      <alignment horizontal="center" vertical="top"/>
    </xf>
    <xf numFmtId="0" fontId="8" fillId="2" borderId="6" xfId="21" applyFont="1" applyFill="1" applyAlignment="1">
      <alignment horizontal="center" vertical="top"/>
    </xf>
    <xf numFmtId="0" fontId="22" fillId="2" borderId="6" xfId="21" applyFont="1" applyFill="1" applyAlignment="1">
      <alignment horizontal="left" vertical="top"/>
    </xf>
    <xf numFmtId="0" fontId="22" fillId="2" borderId="6" xfId="21" applyFont="1" applyFill="1" applyAlignment="1">
      <alignment horizontal="left" vertical="center"/>
    </xf>
    <xf numFmtId="0" fontId="4" fillId="4" borderId="6" xfId="20"/>
    <xf numFmtId="0" fontId="4" fillId="3" borderId="6" xfId="20" applyFill="1"/>
    <xf numFmtId="0" fontId="14" fillId="3" borderId="6" xfId="20" applyFont="1" applyFill="1"/>
    <xf numFmtId="0" fontId="20" fillId="3" borderId="6" xfId="20" applyFont="1" applyFill="1"/>
    <xf numFmtId="0" fontId="6" fillId="3" borderId="6" xfId="19" applyFont="1" applyFill="1" applyAlignment="1">
      <alignment horizontal="left" wrapText="1"/>
    </xf>
    <xf numFmtId="0" fontId="20" fillId="4" borderId="6" xfId="19" applyFont="1"/>
    <xf numFmtId="0" fontId="13" fillId="4" borderId="6" xfId="19" applyFont="1"/>
    <xf numFmtId="0" fontId="6" fillId="3" borderId="1" xfId="20" applyFont="1" applyFill="1" applyBorder="1" applyAlignment="1">
      <alignment horizontal="center"/>
    </xf>
    <xf numFmtId="0" fontId="7" fillId="3" borderId="1" xfId="20" applyFont="1" applyFill="1" applyBorder="1"/>
    <xf numFmtId="0" fontId="28" fillId="3" borderId="1" xfId="20" applyFont="1" applyFill="1" applyBorder="1" applyAlignment="1">
      <alignment horizontal="center"/>
    </xf>
    <xf numFmtId="0" fontId="6" fillId="3" borderId="1" xfId="20" applyFont="1" applyFill="1" applyBorder="1"/>
    <xf numFmtId="0" fontId="7" fillId="4" borderId="1" xfId="20" applyFont="1" applyBorder="1" applyAlignment="1">
      <alignment horizontal="center"/>
    </xf>
    <xf numFmtId="0" fontId="12" fillId="4" borderId="1" xfId="20" applyFont="1" applyBorder="1" applyAlignment="1">
      <alignment horizontal="center" vertical="center" textRotation="180"/>
    </xf>
    <xf numFmtId="0" fontId="7" fillId="4" borderId="1" xfId="20" applyFont="1" applyBorder="1"/>
    <xf numFmtId="0" fontId="6" fillId="3" borderId="6" xfId="19" applyFont="1" applyFill="1" applyAlignment="1">
      <alignment horizontal="left"/>
    </xf>
    <xf numFmtId="49" fontId="7" fillId="3" borderId="6" xfId="19" applyNumberFormat="1" applyFont="1" applyFill="1" applyAlignment="1">
      <alignment horizontal="left"/>
    </xf>
    <xf numFmtId="49" fontId="25" fillId="3" borderId="6" xfId="20" applyNumberFormat="1" applyFont="1" applyFill="1" applyAlignment="1">
      <alignment horizontal="left"/>
    </xf>
    <xf numFmtId="49" fontId="6" fillId="3" borderId="6" xfId="20" applyNumberFormat="1" applyFont="1" applyFill="1" applyAlignment="1">
      <alignment horizontal="left"/>
    </xf>
    <xf numFmtId="49" fontId="7" fillId="4" borderId="6" xfId="20" applyNumberFormat="1" applyFont="1" applyAlignment="1">
      <alignment horizontal="left"/>
    </xf>
    <xf numFmtId="49" fontId="13" fillId="3" borderId="6" xfId="19" applyNumberFormat="1" applyFont="1" applyFill="1" applyAlignment="1">
      <alignment horizontal="left"/>
    </xf>
    <xf numFmtId="0" fontId="12" fillId="3" borderId="6" xfId="20" applyFont="1" applyFill="1" applyAlignment="1">
      <alignment horizontal="left"/>
    </xf>
    <xf numFmtId="49" fontId="22" fillId="4" borderId="6" xfId="21" applyNumberFormat="1" applyFont="1" applyAlignment="1">
      <alignment horizontal="left" vertical="top"/>
    </xf>
    <xf numFmtId="0" fontId="22" fillId="3" borderId="6" xfId="20" applyFont="1" applyFill="1" applyAlignment="1">
      <alignment horizontal="left"/>
    </xf>
    <xf numFmtId="0" fontId="17" fillId="4" borderId="6" xfId="2" applyFont="1" applyFill="1" applyBorder="1" applyAlignment="1" applyProtection="1">
      <alignment horizontal="right"/>
    </xf>
    <xf numFmtId="0" fontId="29" fillId="4" borderId="5" xfId="19" applyFont="1" applyBorder="1" applyAlignment="1">
      <alignment wrapText="1"/>
    </xf>
    <xf numFmtId="0" fontId="30" fillId="4" borderId="5" xfId="19" applyFont="1" applyBorder="1" applyAlignment="1">
      <alignment wrapText="1"/>
    </xf>
  </cellXfs>
  <cellStyles count="24">
    <cellStyle name="Currency 2" xfId="1" xr:uid="{00000000-0005-0000-0000-000000000000}"/>
    <cellStyle name="Currency 2 2" xfId="11" xr:uid="{00000000-0005-0000-0000-000001000000}"/>
    <cellStyle name="Currency 2 3" xfId="15" xr:uid="{00000000-0005-0000-0000-000002000000}"/>
    <cellStyle name="Currency 3" xfId="17" xr:uid="{00000000-0005-0000-0000-000003000000}"/>
    <cellStyle name="Hyperlink" xfId="2" builtinId="8"/>
    <cellStyle name="Hyperlink 2" xfId="3" xr:uid="{00000000-0005-0000-0000-000005000000}"/>
    <cellStyle name="Hyperlink 3" xfId="23" xr:uid="{6A5EBE76-45FA-45D8-A941-B76E02BE22E8}"/>
    <cellStyle name="Normal" xfId="0" builtinId="0"/>
    <cellStyle name="Normal 2" xfId="4" xr:uid="{00000000-0005-0000-0000-000008000000}"/>
    <cellStyle name="Normal 2 2" xfId="20" xr:uid="{BCFAE5F1-EF23-437D-97FF-767B70562E52}"/>
    <cellStyle name="Normal 3" xfId="5" xr:uid="{00000000-0005-0000-0000-000009000000}"/>
    <cellStyle name="Normal 3 2" xfId="18" xr:uid="{00FCFE91-BDBC-4318-A47A-E0F379FF2E37}"/>
    <cellStyle name="Normal 4" xfId="6" xr:uid="{00000000-0005-0000-0000-00000A000000}"/>
    <cellStyle name="Normal 4 2" xfId="12" xr:uid="{00000000-0005-0000-0000-00000B000000}"/>
    <cellStyle name="Normal 4 3" xfId="14" xr:uid="{00000000-0005-0000-0000-00000C000000}"/>
    <cellStyle name="Normal 5" xfId="19" xr:uid="{39014A06-C203-4ABB-BA6A-CD857DA64D5C}"/>
    <cellStyle name="Normal_123456_FATHOM_Q3_FY2003" xfId="7" xr:uid="{00000000-0005-0000-0000-00000D000000}"/>
    <cellStyle name="Normal_123456_FATHOM_Q3_FY2003 2" xfId="21" xr:uid="{1C3BB169-5B89-4BDC-83A9-DA8FF3D6D093}"/>
    <cellStyle name="Normal_H_PEPPER_Q3_FY2003_T" xfId="8" xr:uid="{00000000-0005-0000-0000-00000E000000}"/>
    <cellStyle name="Normal_H_PEPPER_Q3_FY2003_T 2" xfId="22" xr:uid="{E7315FB3-6C2A-449B-9CE5-0F59BCF9C19F}"/>
    <cellStyle name="Normal_QIOSC_4Q_FY2001_MASTER" xfId="9" xr:uid="{00000000-0005-0000-0000-00000F000000}"/>
    <cellStyle name="Percent 2" xfId="10" xr:uid="{00000000-0005-0000-0000-000011000000}"/>
    <cellStyle name="Percent 2 2" xfId="13" xr:uid="{00000000-0005-0000-0000-000012000000}"/>
    <cellStyle name="Percent 2 3" xfId="16" xr:uid="{00000000-0005-0000-0000-000013000000}"/>
  </cellStyles>
  <dxfs count="9">
    <dxf>
      <font>
        <b/>
        <i val="0"/>
        <color rgb="FFC30000"/>
        <name val="Cambria"/>
        <scheme val="none"/>
      </font>
    </dxf>
    <dxf>
      <font>
        <b val="0"/>
        <i val="0"/>
      </font>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scheme val="none"/>
      </font>
      <fill>
        <patternFill>
          <fgColor indexed="64"/>
          <bgColor theme="0"/>
        </patternFill>
      </fill>
      <alignment horizontal="left" vertical="top" textRotation="0" wrapText="1" indent="0" justifyLastLine="0" shrinkToFit="0" readingOrder="0"/>
      <border diagonalUp="0" diagonalDown="0">
        <left style="thin">
          <color indexed="64"/>
        </left>
        <right style="thin">
          <color indexed="64"/>
        </right>
        <top/>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fgColor indexed="64"/>
          <bgColor theme="0"/>
        </patternFill>
      </fill>
    </dxf>
    <dxf>
      <fill>
        <patternFill>
          <fgColor indexed="64"/>
          <bgColor theme="0"/>
        </patternFill>
      </fill>
    </dxf>
  </dxfs>
  <tableStyles count="0" defaultTableStyle="TableStyleMedium9" defaultPivotStyle="PivotStyleLight16"/>
  <colors>
    <mruColors>
      <color rgb="FF00FF00"/>
      <color rgb="FF216543"/>
      <color rgb="FFC00000"/>
      <color rgb="FFC30000"/>
      <color rgb="FF4572A7"/>
      <color rgb="FF35567F"/>
      <color rgb="FF3399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Stroke Intracranial Hemorrhage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'Stroke ICH'!$A$30:$A$38</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'Stroke ICH'!$B$30:$B$38</c:f>
              <c:numCache>
                <c:formatCode>0.0%</c:formatCode>
                <c:ptCount val="9"/>
                <c:pt idx="0">
                  <c:v>0.93103448275862066</c:v>
                </c:pt>
                <c:pt idx="1">
                  <c:v>0.93617021276595747</c:v>
                </c:pt>
                <c:pt idx="2">
                  <c:v>0.93548387096774188</c:v>
                </c:pt>
                <c:pt idx="3">
                  <c:v>0.9285714285714286</c:v>
                </c:pt>
                <c:pt idx="4">
                  <c:v>0.92982456140350878</c:v>
                </c:pt>
                <c:pt idx="5">
                  <c:v>0.93333333333333335</c:v>
                </c:pt>
                <c:pt idx="6">
                  <c:v>0.93333333333333335</c:v>
                </c:pt>
                <c:pt idx="7">
                  <c:v>0.93220338983050843</c:v>
                </c:pt>
                <c:pt idx="8">
                  <c:v>0.93333333333333335</c:v>
                </c:pt>
              </c:numCache>
            </c:numRef>
          </c:val>
          <c:smooth val="0"/>
          <c:extLst>
            <c:ext xmlns:c16="http://schemas.microsoft.com/office/drawing/2014/chart" uri="{C3380CC4-5D6E-409C-BE32-E72D297353CC}">
              <c16:uniqueId val="{00000000-78BC-4109-8EAB-3B080A5A84E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'Stroke ICH'!$A$30:$A$38</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'Stroke ICH'!$C$30:$C$38</c:f>
              <c:numCache>
                <c:formatCode>0.0%</c:formatCode>
                <c:ptCount val="9"/>
                <c:pt idx="0">
                  <c:v>0.89473684210526316</c:v>
                </c:pt>
                <c:pt idx="1">
                  <c:v>0.93333333333333335</c:v>
                </c:pt>
                <c:pt idx="2">
                  <c:v>0.91666666666666663</c:v>
                </c:pt>
                <c:pt idx="3">
                  <c:v>0.9</c:v>
                </c:pt>
                <c:pt idx="4">
                  <c:v>0.91666666666666663</c:v>
                </c:pt>
                <c:pt idx="5">
                  <c:v>0.90909090909090906</c:v>
                </c:pt>
                <c:pt idx="6">
                  <c:v>0.90476190476190477</c:v>
                </c:pt>
                <c:pt idx="7">
                  <c:v>0.92307692307692313</c:v>
                </c:pt>
                <c:pt idx="8">
                  <c:v>0.92307692307692313</c:v>
                </c:pt>
              </c:numCache>
            </c:numRef>
          </c:val>
          <c:smooth val="0"/>
          <c:extLst>
            <c:ext xmlns:c16="http://schemas.microsoft.com/office/drawing/2014/chart" uri="{C3380CC4-5D6E-409C-BE32-E72D297353CC}">
              <c16:uniqueId val="{00000001-78BC-4109-8EAB-3B080A5A84E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'Stroke ICH'!$A$30:$A$38</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'Stroke ICH'!$D$30:$D$38</c:f>
              <c:numCache>
                <c:formatCode>0.0%</c:formatCode>
                <c:ptCount val="9"/>
                <c:pt idx="0">
                  <c:v>0.89473684210526316</c:v>
                </c:pt>
                <c:pt idx="1">
                  <c:v>0.9285714285714286</c:v>
                </c:pt>
                <c:pt idx="2">
                  <c:v>0.91666666666666663</c:v>
                </c:pt>
                <c:pt idx="3">
                  <c:v>0.9</c:v>
                </c:pt>
                <c:pt idx="4">
                  <c:v>0.90322580645161288</c:v>
                </c:pt>
                <c:pt idx="5">
                  <c:v>0.90909090909090906</c:v>
                </c:pt>
                <c:pt idx="6">
                  <c:v>0.90476190476190477</c:v>
                </c:pt>
                <c:pt idx="7">
                  <c:v>0.92307692307692313</c:v>
                </c:pt>
                <c:pt idx="8">
                  <c:v>0.91666666666666663</c:v>
                </c:pt>
              </c:numCache>
            </c:numRef>
          </c:val>
          <c:smooth val="0"/>
          <c:extLst>
            <c:ext xmlns:c16="http://schemas.microsoft.com/office/drawing/2014/chart" uri="{C3380CC4-5D6E-409C-BE32-E72D297353CC}">
              <c16:uniqueId val="{00000002-78BC-4109-8EAB-3B080A5A84E6}"/>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'Stroke ICH'!$A$30:$A$38</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'Stroke ICH'!$E$30:$E$38</c:f>
              <c:numCache>
                <c:formatCode>0.0%</c:formatCode>
                <c:ptCount val="9"/>
                <c:pt idx="0">
                  <c:v>0.76744186046511631</c:v>
                </c:pt>
                <c:pt idx="1">
                  <c:v>0.77142857142857146</c:v>
                </c:pt>
                <c:pt idx="2">
                  <c:v>0.77142857142857146</c:v>
                </c:pt>
                <c:pt idx="3">
                  <c:v>0.76744186046511631</c:v>
                </c:pt>
                <c:pt idx="4">
                  <c:v>0.77083333333333337</c:v>
                </c:pt>
                <c:pt idx="5">
                  <c:v>0.76086956521739135</c:v>
                </c:pt>
                <c:pt idx="6">
                  <c:v>0.76521739130434785</c:v>
                </c:pt>
                <c:pt idx="7">
                  <c:v>0.76923076923076927</c:v>
                </c:pt>
                <c:pt idx="8">
                  <c:v>0.76923076923076927</c:v>
                </c:pt>
              </c:numCache>
            </c:numRef>
          </c:val>
          <c:smooth val="0"/>
          <c:extLst>
            <c:ext xmlns:c16="http://schemas.microsoft.com/office/drawing/2014/chart" uri="{C3380CC4-5D6E-409C-BE32-E72D297353CC}">
              <c16:uniqueId val="{00000003-78BC-4109-8EAB-3B080A5A84E6}"/>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'Stroke ICH'!$A$30:$A$38</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'Stroke ICH'!$F$30:$F$38</c:f>
              <c:numCache>
                <c:formatCode>0.0%</c:formatCode>
                <c:ptCount val="9"/>
                <c:pt idx="0">
                  <c:v>0.77777777777777779</c:v>
                </c:pt>
                <c:pt idx="1">
                  <c:v>0.76923076923076927</c:v>
                </c:pt>
                <c:pt idx="2">
                  <c:v>0.75</c:v>
                </c:pt>
                <c:pt idx="3">
                  <c:v>0.72222222222222221</c:v>
                </c:pt>
                <c:pt idx="4">
                  <c:v>0.73170731707317072</c:v>
                </c:pt>
                <c:pt idx="5">
                  <c:v>0.73076923076923073</c:v>
                </c:pt>
                <c:pt idx="6">
                  <c:v>0.75</c:v>
                </c:pt>
                <c:pt idx="7">
                  <c:v>0.77419354838709675</c:v>
                </c:pt>
                <c:pt idx="8">
                  <c:v>0.7567567567567568</c:v>
                </c:pt>
              </c:numCache>
            </c:numRef>
          </c:val>
          <c:smooth val="0"/>
          <c:extLst>
            <c:ext xmlns:c16="http://schemas.microsoft.com/office/drawing/2014/chart" uri="{C3380CC4-5D6E-409C-BE32-E72D297353CC}">
              <c16:uniqueId val="{00000004-78BC-4109-8EAB-3B080A5A84E6}"/>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'Stroke ICH'!$A$30:$A$38</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'Stroke ICH'!$G$30:$G$38</c:f>
              <c:numCache>
                <c:formatCode>0.0%</c:formatCode>
                <c:ptCount val="9"/>
                <c:pt idx="0">
                  <c:v>0.77777777777777779</c:v>
                </c:pt>
                <c:pt idx="1">
                  <c:v>0.8</c:v>
                </c:pt>
                <c:pt idx="2">
                  <c:v>0.73170731707317072</c:v>
                </c:pt>
                <c:pt idx="3">
                  <c:v>0.69767441860465118</c:v>
                </c:pt>
                <c:pt idx="4">
                  <c:v>0.73333333333333328</c:v>
                </c:pt>
                <c:pt idx="5">
                  <c:v>0.72499999999999998</c:v>
                </c:pt>
                <c:pt idx="6">
                  <c:v>0.75</c:v>
                </c:pt>
                <c:pt idx="7">
                  <c:v>0.79166666666666663</c:v>
                </c:pt>
                <c:pt idx="8">
                  <c:v>0.74285714285714288</c:v>
                </c:pt>
              </c:numCache>
            </c:numRef>
          </c:val>
          <c:smooth val="0"/>
          <c:extLst>
            <c:ext xmlns:c16="http://schemas.microsoft.com/office/drawing/2014/chart" uri="{C3380CC4-5D6E-409C-BE32-E72D297353CC}">
              <c16:uniqueId val="{00000005-78BC-4109-8EAB-3B080A5A84E6}"/>
            </c:ext>
          </c:extLst>
        </c:ser>
        <c:dLbls>
          <c:showLegendKey val="0"/>
          <c:showVal val="0"/>
          <c:showCatName val="0"/>
          <c:showSerName val="0"/>
          <c:showPercent val="0"/>
          <c:showBubbleSize val="0"/>
        </c:dLbls>
        <c:marker val="1"/>
        <c:smooth val="0"/>
        <c:axId val="2024355839"/>
        <c:axId val="1"/>
      </c:lineChart>
      <c:barChart>
        <c:barDir val="col"/>
        <c:grouping val="clustered"/>
        <c:varyColors val="1"/>
        <c:ser>
          <c:idx val="6"/>
          <c:order val="6"/>
          <c:tx>
            <c:v>Hospital</c:v>
          </c:tx>
          <c:spPr>
            <a:solidFill>
              <a:srgbClr val="0000FF">
                <a:alpha val="50196"/>
              </a:srgbClr>
            </a:solidFill>
          </c:spPr>
          <c:invertIfNegative val="1"/>
          <c:cat>
            <c:strRef>
              <c:f>'Stroke ICH'!$A$30:$A$38</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'Stroke ICH'!$H$30:$H$38</c:f>
              <c:numCache>
                <c:formatCode>0.0%</c:formatCode>
                <c:ptCount val="9"/>
                <c:pt idx="0">
                  <c:v>0.8</c:v>
                </c:pt>
                <c:pt idx="1">
                  <c:v>0.88888888888888884</c:v>
                </c:pt>
                <c:pt idx="2">
                  <c:v>0.84615384615384615</c:v>
                </c:pt>
                <c:pt idx="3">
                  <c:v>0.73913043478260865</c:v>
                </c:pt>
                <c:pt idx="4">
                  <c:v>0.8</c:v>
                </c:pt>
                <c:pt idx="5">
                  <c:v>0.8571428571428571</c:v>
                </c:pt>
                <c:pt idx="6">
                  <c:v>0.86363636363636365</c:v>
                </c:pt>
                <c:pt idx="7">
                  <c:v>0.8928571428571429</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78BC-4109-8EAB-3B080A5A84E6}"/>
            </c:ext>
          </c:extLst>
        </c:ser>
        <c:dLbls>
          <c:showLegendKey val="0"/>
          <c:showVal val="0"/>
          <c:showCatName val="0"/>
          <c:showSerName val="0"/>
          <c:showPercent val="0"/>
          <c:showBubbleSize val="0"/>
        </c:dLbls>
        <c:gapWidth val="150"/>
        <c:axId val="2024355839"/>
        <c:axId val="1"/>
      </c:barChart>
      <c:catAx>
        <c:axId val="202435583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02435583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Ventilator Support</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'Vent Sup'!$A$29:$A$37</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'Vent Sup'!$B$29:$B$37</c:f>
              <c:numCache>
                <c:formatCode>0.0%</c:formatCode>
                <c:ptCount val="9"/>
                <c:pt idx="0">
                  <c:v>0.18181818181818182</c:v>
                </c:pt>
                <c:pt idx="1">
                  <c:v>0.18181818181818182</c:v>
                </c:pt>
                <c:pt idx="2">
                  <c:v>0.16842105263157894</c:v>
                </c:pt>
                <c:pt idx="3">
                  <c:v>0.18292682926829268</c:v>
                </c:pt>
                <c:pt idx="4">
                  <c:v>0.17567567567567569</c:v>
                </c:pt>
                <c:pt idx="5">
                  <c:v>0.17777777777777778</c:v>
                </c:pt>
                <c:pt idx="6">
                  <c:v>0.17857142857142858</c:v>
                </c:pt>
                <c:pt idx="7">
                  <c:v>0.16867469879518071</c:v>
                </c:pt>
                <c:pt idx="8">
                  <c:v>0.16867469879518071</c:v>
                </c:pt>
              </c:numCache>
            </c:numRef>
          </c:val>
          <c:smooth val="0"/>
          <c:extLst>
            <c:ext xmlns:c16="http://schemas.microsoft.com/office/drawing/2014/chart" uri="{C3380CC4-5D6E-409C-BE32-E72D297353CC}">
              <c16:uniqueId val="{00000000-FAE9-49F9-ABC2-E5F77F4A2AD0}"/>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'Vent Sup'!$A$29:$A$37</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'Vent Sup'!$C$29:$C$37</c:f>
              <c:numCache>
                <c:formatCode>0.0%</c:formatCode>
                <c:ptCount val="9"/>
                <c:pt idx="0">
                  <c:v>0.23728813559322035</c:v>
                </c:pt>
                <c:pt idx="1">
                  <c:v>0.17499999999999999</c:v>
                </c:pt>
                <c:pt idx="2">
                  <c:v>0.1891891891891892</c:v>
                </c:pt>
                <c:pt idx="3">
                  <c:v>0.23287671232876711</c:v>
                </c:pt>
                <c:pt idx="4">
                  <c:v>0.23333333333333334</c:v>
                </c:pt>
                <c:pt idx="5">
                  <c:v>0.18965517241379309</c:v>
                </c:pt>
                <c:pt idx="6">
                  <c:v>0.18965517241379309</c:v>
                </c:pt>
                <c:pt idx="7">
                  <c:v>0.21212121212121213</c:v>
                </c:pt>
                <c:pt idx="8">
                  <c:v>0.26666666666666666</c:v>
                </c:pt>
              </c:numCache>
            </c:numRef>
          </c:val>
          <c:smooth val="0"/>
          <c:extLst>
            <c:ext xmlns:c16="http://schemas.microsoft.com/office/drawing/2014/chart" uri="{C3380CC4-5D6E-409C-BE32-E72D297353CC}">
              <c16:uniqueId val="{00000001-FAE9-49F9-ABC2-E5F77F4A2AD0}"/>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'Vent Sup'!$A$29:$A$37</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'Vent Sup'!$D$29:$D$37</c:f>
              <c:numCache>
                <c:formatCode>0.0%</c:formatCode>
                <c:ptCount val="9"/>
                <c:pt idx="0">
                  <c:v>0.23728813559322035</c:v>
                </c:pt>
                <c:pt idx="1">
                  <c:v>0.18181818181818182</c:v>
                </c:pt>
                <c:pt idx="2">
                  <c:v>0.20689655172413793</c:v>
                </c:pt>
                <c:pt idx="3">
                  <c:v>0.23853211009174313</c:v>
                </c:pt>
                <c:pt idx="4">
                  <c:v>0.23333333333333334</c:v>
                </c:pt>
                <c:pt idx="5">
                  <c:v>0.21348314606741572</c:v>
                </c:pt>
                <c:pt idx="6">
                  <c:v>0.22115384615384615</c:v>
                </c:pt>
                <c:pt idx="7">
                  <c:v>0.22535211267605634</c:v>
                </c:pt>
                <c:pt idx="8">
                  <c:v>0.2857142857142857</c:v>
                </c:pt>
              </c:numCache>
            </c:numRef>
          </c:val>
          <c:smooth val="0"/>
          <c:extLst>
            <c:ext xmlns:c16="http://schemas.microsoft.com/office/drawing/2014/chart" uri="{C3380CC4-5D6E-409C-BE32-E72D297353CC}">
              <c16:uniqueId val="{00000002-FAE9-49F9-ABC2-E5F77F4A2AD0}"/>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'Vent Sup'!$A$29:$A$37</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'Vent Sup'!$E$29:$E$37</c:f>
              <c:numCache>
                <c:formatCode>0.0%</c:formatCode>
                <c:ptCount val="9"/>
                <c:pt idx="0">
                  <c:v>8.1521739130434784E-2</c:v>
                </c:pt>
                <c:pt idx="1">
                  <c:v>7.857142857142857E-2</c:v>
                </c:pt>
                <c:pt idx="2">
                  <c:v>7.926829268292683E-2</c:v>
                </c:pt>
                <c:pt idx="3">
                  <c:v>8.3969465648854963E-2</c:v>
                </c:pt>
                <c:pt idx="4">
                  <c:v>7.8212290502793297E-2</c:v>
                </c:pt>
                <c:pt idx="5">
                  <c:v>7.586206896551724E-2</c:v>
                </c:pt>
                <c:pt idx="6">
                  <c:v>8.0745341614906832E-2</c:v>
                </c:pt>
                <c:pt idx="7">
                  <c:v>7.8703703703703706E-2</c:v>
                </c:pt>
                <c:pt idx="8">
                  <c:v>7.7669902912621352E-2</c:v>
                </c:pt>
              </c:numCache>
            </c:numRef>
          </c:val>
          <c:smooth val="0"/>
          <c:extLst>
            <c:ext xmlns:c16="http://schemas.microsoft.com/office/drawing/2014/chart" uri="{C3380CC4-5D6E-409C-BE32-E72D297353CC}">
              <c16:uniqueId val="{00000003-FAE9-49F9-ABC2-E5F77F4A2AD0}"/>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'Vent Sup'!$A$29:$A$37</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'Vent Sup'!$F$29:$F$37</c:f>
              <c:numCache>
                <c:formatCode>0.0%</c:formatCode>
                <c:ptCount val="9"/>
                <c:pt idx="0">
                  <c:v>0.13768115942028986</c:v>
                </c:pt>
                <c:pt idx="1">
                  <c:v>0.10526315789473684</c:v>
                </c:pt>
                <c:pt idx="2">
                  <c:v>9.2307692307692313E-2</c:v>
                </c:pt>
                <c:pt idx="3">
                  <c:v>9.6045197740112997E-2</c:v>
                </c:pt>
                <c:pt idx="4">
                  <c:v>8.1632653061224483E-2</c:v>
                </c:pt>
                <c:pt idx="5">
                  <c:v>7.8291814946619215E-2</c:v>
                </c:pt>
                <c:pt idx="6">
                  <c:v>0.10526315789473684</c:v>
                </c:pt>
                <c:pt idx="7">
                  <c:v>9.4017094017094016E-2</c:v>
                </c:pt>
                <c:pt idx="8">
                  <c:v>7.9710144927536225E-2</c:v>
                </c:pt>
              </c:numCache>
            </c:numRef>
          </c:val>
          <c:smooth val="0"/>
          <c:extLst>
            <c:ext xmlns:c16="http://schemas.microsoft.com/office/drawing/2014/chart" uri="{C3380CC4-5D6E-409C-BE32-E72D297353CC}">
              <c16:uniqueId val="{00000004-FAE9-49F9-ABC2-E5F77F4A2AD0}"/>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'Vent Sup'!$A$29:$A$37</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'Vent Sup'!$G$29:$G$37</c:f>
              <c:numCache>
                <c:formatCode>0.0%</c:formatCode>
                <c:ptCount val="9"/>
                <c:pt idx="0">
                  <c:v>0.13768115942028986</c:v>
                </c:pt>
                <c:pt idx="1">
                  <c:v>0.12962962962962962</c:v>
                </c:pt>
                <c:pt idx="2">
                  <c:v>9.7744360902255634E-2</c:v>
                </c:pt>
                <c:pt idx="3">
                  <c:v>9.9236641221374045E-2</c:v>
                </c:pt>
                <c:pt idx="4">
                  <c:v>0.11278195488721804</c:v>
                </c:pt>
                <c:pt idx="5">
                  <c:v>8.0882352941176475E-2</c:v>
                </c:pt>
                <c:pt idx="6">
                  <c:v>0.1095890410958904</c:v>
                </c:pt>
                <c:pt idx="7">
                  <c:v>9.4017094017094016E-2</c:v>
                </c:pt>
                <c:pt idx="8">
                  <c:v>9.6774193548387094E-2</c:v>
                </c:pt>
              </c:numCache>
            </c:numRef>
          </c:val>
          <c:smooth val="0"/>
          <c:extLst>
            <c:ext xmlns:c16="http://schemas.microsoft.com/office/drawing/2014/chart" uri="{C3380CC4-5D6E-409C-BE32-E72D297353CC}">
              <c16:uniqueId val="{00000005-FAE9-49F9-ABC2-E5F77F4A2AD0}"/>
            </c:ext>
          </c:extLst>
        </c:ser>
        <c:dLbls>
          <c:showLegendKey val="0"/>
          <c:showVal val="0"/>
          <c:showCatName val="0"/>
          <c:showSerName val="0"/>
          <c:showPercent val="0"/>
          <c:showBubbleSize val="0"/>
        </c:dLbls>
        <c:marker val="1"/>
        <c:smooth val="0"/>
        <c:axId val="289299375"/>
        <c:axId val="1"/>
      </c:lineChart>
      <c:barChart>
        <c:barDir val="col"/>
        <c:grouping val="clustered"/>
        <c:varyColors val="1"/>
        <c:ser>
          <c:idx val="6"/>
          <c:order val="6"/>
          <c:tx>
            <c:v>Hospital</c:v>
          </c:tx>
          <c:spPr>
            <a:solidFill>
              <a:srgbClr val="0000FF">
                <a:alpha val="50196"/>
              </a:srgbClr>
            </a:solidFill>
          </c:spPr>
          <c:invertIfNegative val="1"/>
          <c:cat>
            <c:strRef>
              <c:f>'Vent Sup'!$A$29:$A$37</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'Vent Sup'!$H$29:$H$37</c:f>
              <c:numCache>
                <c:formatCode>0.0%</c:formatCode>
                <c:ptCount val="9"/>
                <c:pt idx="0">
                  <c:v>#N/A</c:v>
                </c:pt>
                <c:pt idx="1">
                  <c:v>#N/A</c:v>
                </c:pt>
                <c:pt idx="2">
                  <c:v>#N/A</c:v>
                </c:pt>
                <c:pt idx="3">
                  <c:v>#N/A</c:v>
                </c:pt>
                <c:pt idx="4">
                  <c:v>#N/A</c:v>
                </c:pt>
                <c:pt idx="5">
                  <c:v>#N/A</c:v>
                </c:pt>
                <c:pt idx="6">
                  <c:v>#N/A</c:v>
                </c:pt>
                <c:pt idx="7">
                  <c:v>#N/A</c:v>
                </c:pt>
                <c:pt idx="8">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FAE9-49F9-ABC2-E5F77F4A2AD0}"/>
            </c:ext>
          </c:extLst>
        </c:ser>
        <c:dLbls>
          <c:showLegendKey val="0"/>
          <c:showVal val="0"/>
          <c:showCatName val="0"/>
          <c:showSerName val="0"/>
          <c:showPercent val="0"/>
          <c:showBubbleSize val="0"/>
        </c:dLbls>
        <c:gapWidth val="150"/>
        <c:axId val="289299375"/>
        <c:axId val="1"/>
      </c:barChart>
      <c:catAx>
        <c:axId val="28929937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8929937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Percutaneous CV Procedures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'Perc CV Px'!$A$27:$A$35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'Perc CV Px'!$B$27:$B$35</c:f>
              <c:numCache>
                <c:formatCode>0.0%</c:formatCode>
                <c:ptCount val="9"/>
                <c:pt idx="0">
                  <c:v>0.63157894736842102</c:v>
                </c:pt>
                <c:pt idx="1">
                  <c:v>0.63636363636363635</c:v>
                </c:pt>
                <c:pt idx="2">
                  <c:v>0.63157894736842102</c:v>
                </c:pt>
                <c:pt idx="3">
                  <c:v>0.6470588235294118</c:v>
                </c:pt>
                <c:pt idx="4">
                  <c:v>0.66666666666666663</c:v>
                </c:pt>
                <c:pt idx="5">
                  <c:v>0.6428571428571429</c:v>
                </c:pt>
                <c:pt idx="6">
                  <c:v>0.62068965517241381</c:v>
                </c:pt>
                <c:pt idx="7">
                  <c:v>0.61904761904761907</c:v>
                </c:pt>
                <c:pt idx="8">
                  <c:v>0.60606060606060608</c:v>
                </c:pt>
              </c:numCache>
            </c:numRef>
          </c:val>
          <c:smooth val="0"/>
          <c:extLst>
            <c:ext xmlns:c16="http://schemas.microsoft.com/office/drawing/2014/chart" uri="{C3380CC4-5D6E-409C-BE32-E72D297353CC}">
              <c16:uniqueId val="{00000000-02FC-4DDC-A507-838B4C3370D5}"/>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'Perc CV Px'!$A$27:$A$35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'Perc CV Px'!$C$27:$C$35</c:f>
              <c:numCache>
                <c:formatCode>0.0%</c:formatCode>
                <c:ptCount val="9"/>
                <c:pt idx="0">
                  <c:v>0.56000000000000005</c:v>
                </c:pt>
                <c:pt idx="1">
                  <c:v>0.6</c:v>
                </c:pt>
                <c:pt idx="2">
                  <c:v>0.59459459459459463</c:v>
                </c:pt>
                <c:pt idx="3">
                  <c:v>0.63636363636363635</c:v>
                </c:pt>
                <c:pt idx="4">
                  <c:v>0.625</c:v>
                </c:pt>
                <c:pt idx="5">
                  <c:v>0.61111111111111116</c:v>
                </c:pt>
                <c:pt idx="6">
                  <c:v>0.61111111111111116</c:v>
                </c:pt>
                <c:pt idx="7">
                  <c:v>0.62962962962962965</c:v>
                </c:pt>
                <c:pt idx="8">
                  <c:v>0.55813953488372092</c:v>
                </c:pt>
              </c:numCache>
            </c:numRef>
          </c:val>
          <c:smooth val="0"/>
          <c:extLst>
            <c:ext xmlns:c16="http://schemas.microsoft.com/office/drawing/2014/chart" uri="{C3380CC4-5D6E-409C-BE32-E72D297353CC}">
              <c16:uniqueId val="{00000001-02FC-4DDC-A507-838B4C3370D5}"/>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'Perc CV Px'!$A$27:$A$35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'Perc CV Px'!$D$27:$D$35</c:f>
              <c:numCache>
                <c:formatCode>0.0%</c:formatCode>
                <c:ptCount val="9"/>
                <c:pt idx="0">
                  <c:v>0.56000000000000005</c:v>
                </c:pt>
                <c:pt idx="1">
                  <c:v>0.7</c:v>
                </c:pt>
                <c:pt idx="2">
                  <c:v>0.52542372881355937</c:v>
                </c:pt>
                <c:pt idx="3">
                  <c:v>0.65</c:v>
                </c:pt>
                <c:pt idx="4">
                  <c:v>0.59259259259259256</c:v>
                </c:pt>
                <c:pt idx="5">
                  <c:v>0.57692307692307687</c:v>
                </c:pt>
                <c:pt idx="6">
                  <c:v>0.63636363636363635</c:v>
                </c:pt>
                <c:pt idx="7">
                  <c:v>0.57894736842105265</c:v>
                </c:pt>
                <c:pt idx="8">
                  <c:v>0.5757575757575758</c:v>
                </c:pt>
              </c:numCache>
            </c:numRef>
          </c:val>
          <c:smooth val="0"/>
          <c:extLst>
            <c:ext xmlns:c16="http://schemas.microsoft.com/office/drawing/2014/chart" uri="{C3380CC4-5D6E-409C-BE32-E72D297353CC}">
              <c16:uniqueId val="{00000002-02FC-4DDC-A507-838B4C3370D5}"/>
            </c:ext>
          </c:extLst>
        </c:ser>
        <c:dLbls>
          <c:showLegendKey val="0"/>
          <c:showVal val="0"/>
          <c:showCatName val="0"/>
          <c:showSerName val="0"/>
          <c:showPercent val="0"/>
          <c:showBubbleSize val="0"/>
        </c:dLbls>
        <c:marker val="1"/>
        <c:smooth val="0"/>
        <c:axId val="1109488016"/>
        <c:axId val="1"/>
      </c:lineChart>
      <c:barChart>
        <c:barDir val="col"/>
        <c:grouping val="clustered"/>
        <c:varyColors val="1"/>
        <c:ser>
          <c:idx val="3"/>
          <c:order val="3"/>
          <c:tx>
            <c:v>Hospital</c:v>
          </c:tx>
          <c:spPr>
            <a:solidFill>
              <a:srgbClr val="0000FF">
                <a:alpha val="50196"/>
              </a:srgbClr>
            </a:solidFill>
          </c:spPr>
          <c:invertIfNegative val="1"/>
          <c:cat>
            <c:strRef>
              <c:f>'Perc CV Px'!$A$27:$A$35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'Perc CV Px'!$E$27:$E$35</c:f>
              <c:numCache>
                <c:formatCode>0.0%</c:formatCode>
                <c:ptCount val="9"/>
                <c:pt idx="0">
                  <c:v>0.48148148148148145</c:v>
                </c:pt>
                <c:pt idx="1">
                  <c:v>0.83333333333333337</c:v>
                </c:pt>
                <c:pt idx="2">
                  <c:v>0.52173913043478259</c:v>
                </c:pt>
                <c:pt idx="3">
                  <c:v>0.55555555555555558</c:v>
                </c:pt>
                <c:pt idx="4">
                  <c:v>0.66666666666666663</c:v>
                </c:pt>
                <c:pt idx="5">
                  <c:v>0.55172413793103448</c:v>
                </c:pt>
                <c:pt idx="6">
                  <c:v>0.58333333333333337</c:v>
                </c:pt>
                <c:pt idx="7">
                  <c:v>0.5</c:v>
                </c:pt>
                <c:pt idx="8">
                  <c:v>0.6216216216216216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02FC-4DDC-A507-838B4C3370D5}"/>
            </c:ext>
          </c:extLst>
        </c:ser>
        <c:dLbls>
          <c:showLegendKey val="0"/>
          <c:showVal val="0"/>
          <c:showCatName val="0"/>
          <c:showSerName val="0"/>
          <c:showPercent val="0"/>
          <c:showBubbleSize val="0"/>
        </c:dLbls>
        <c:gapWidth val="150"/>
        <c:axId val="1109488016"/>
        <c:axId val="1"/>
      </c:barChart>
      <c:catAx>
        <c:axId val="1109488016"/>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109488016"/>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Total Knee Replacement</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'Total Knee Replace'!$A$26:$A$34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'Total Knee Replace'!$B$26:$B$34</c:f>
              <c:numCache>
                <c:formatCode>0.0%</c:formatCode>
                <c:ptCount val="9"/>
                <c:pt idx="0">
                  <c:v>0.6</c:v>
                </c:pt>
                <c:pt idx="1">
                  <c:v>0.5641025641025641</c:v>
                </c:pt>
                <c:pt idx="2">
                  <c:v>0.55384615384615388</c:v>
                </c:pt>
                <c:pt idx="3">
                  <c:v>0.53159851301115246</c:v>
                </c:pt>
                <c:pt idx="4">
                  <c:v>0.5</c:v>
                </c:pt>
                <c:pt idx="5">
                  <c:v>0.66666666666666663</c:v>
                </c:pt>
                <c:pt idx="6">
                  <c:v>0.65517241379310343</c:v>
                </c:pt>
                <c:pt idx="7">
                  <c:v>0.52380952380952384</c:v>
                </c:pt>
                <c:pt idx="8">
                  <c:v>0.49019607843137253</c:v>
                </c:pt>
              </c:numCache>
            </c:numRef>
          </c:val>
          <c:smooth val="0"/>
          <c:extLst>
            <c:ext xmlns:c16="http://schemas.microsoft.com/office/drawing/2014/chart" uri="{C3380CC4-5D6E-409C-BE32-E72D297353CC}">
              <c16:uniqueId val="{00000000-4A21-4FA3-8326-0B35F0384DC0}"/>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'Total Knee Replace'!$A$26:$A$34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'Total Knee Replace'!$C$26:$C$34</c:f>
              <c:numCache>
                <c:formatCode>0.0%</c:formatCode>
                <c:ptCount val="9"/>
                <c:pt idx="0">
                  <c:v>0.56000000000000005</c:v>
                </c:pt>
                <c:pt idx="1">
                  <c:v>0.53333333333333333</c:v>
                </c:pt>
                <c:pt idx="2">
                  <c:v>0.5357142857142857</c:v>
                </c:pt>
                <c:pt idx="3">
                  <c:v>0.421875</c:v>
                </c:pt>
                <c:pt idx="4">
                  <c:v>0.33870967741935482</c:v>
                </c:pt>
                <c:pt idx="5">
                  <c:v>0.48484848484848486</c:v>
                </c:pt>
                <c:pt idx="6">
                  <c:v>0.45238095238095238</c:v>
                </c:pt>
                <c:pt idx="7">
                  <c:v>0.47826086956521741</c:v>
                </c:pt>
                <c:pt idx="8">
                  <c:v>0.33333333333333331</c:v>
                </c:pt>
              </c:numCache>
            </c:numRef>
          </c:val>
          <c:smooth val="0"/>
          <c:extLst>
            <c:ext xmlns:c16="http://schemas.microsoft.com/office/drawing/2014/chart" uri="{C3380CC4-5D6E-409C-BE32-E72D297353CC}">
              <c16:uniqueId val="{00000001-4A21-4FA3-8326-0B35F0384DC0}"/>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'Total Knee Replace'!$A$26:$A$34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'Total Knee Replace'!$D$26:$D$34</c:f>
              <c:numCache>
                <c:formatCode>0.0%</c:formatCode>
                <c:ptCount val="9"/>
                <c:pt idx="0">
                  <c:v>0.6875</c:v>
                </c:pt>
                <c:pt idx="1">
                  <c:v>0.79166666666666663</c:v>
                </c:pt>
                <c:pt idx="2">
                  <c:v>0.80952380952380953</c:v>
                </c:pt>
                <c:pt idx="3">
                  <c:v>0.63157894736842102</c:v>
                </c:pt>
                <c:pt idx="4">
                  <c:v>0.41379310344827586</c:v>
                </c:pt>
                <c:pt idx="5">
                  <c:v>0.71875</c:v>
                </c:pt>
                <c:pt idx="6">
                  <c:v>0.91836734693877553</c:v>
                </c:pt>
                <c:pt idx="7">
                  <c:v>0.73333333333333328</c:v>
                </c:pt>
                <c:pt idx="8">
                  <c:v>0.30555555555555558</c:v>
                </c:pt>
              </c:numCache>
            </c:numRef>
          </c:val>
          <c:smooth val="0"/>
          <c:extLst>
            <c:ext xmlns:c16="http://schemas.microsoft.com/office/drawing/2014/chart" uri="{C3380CC4-5D6E-409C-BE32-E72D297353CC}">
              <c16:uniqueId val="{00000002-4A21-4FA3-8326-0B35F0384DC0}"/>
            </c:ext>
          </c:extLst>
        </c:ser>
        <c:dLbls>
          <c:showLegendKey val="0"/>
          <c:showVal val="0"/>
          <c:showCatName val="0"/>
          <c:showSerName val="0"/>
          <c:showPercent val="0"/>
          <c:showBubbleSize val="0"/>
        </c:dLbls>
        <c:marker val="1"/>
        <c:smooth val="0"/>
        <c:axId val="818209855"/>
        <c:axId val="1"/>
      </c:lineChart>
      <c:barChart>
        <c:barDir val="col"/>
        <c:grouping val="clustered"/>
        <c:varyColors val="1"/>
        <c:ser>
          <c:idx val="3"/>
          <c:order val="3"/>
          <c:tx>
            <c:v>Hospital</c:v>
          </c:tx>
          <c:spPr>
            <a:solidFill>
              <a:srgbClr val="0000FF">
                <a:alpha val="50196"/>
              </a:srgbClr>
            </a:solidFill>
          </c:spPr>
          <c:invertIfNegative val="1"/>
          <c:cat>
            <c:strRef>
              <c:f>'Total Knee Replace'!$A$26:$A$34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'Total Knee Replace'!$E$26:$E$34</c:f>
              <c:numCache>
                <c:formatCode>0.0%</c:formatCode>
                <c:ptCount val="9"/>
                <c:pt idx="0">
                  <c:v>0.18965517241379309</c:v>
                </c:pt>
                <c:pt idx="1">
                  <c:v>0.15</c:v>
                </c:pt>
                <c:pt idx="2">
                  <c:v>0.17763157894736842</c:v>
                </c:pt>
                <c:pt idx="3">
                  <c:v>0.27358490566037735</c:v>
                </c:pt>
                <c:pt idx="4">
                  <c:v>0.21495327102803738</c:v>
                </c:pt>
                <c:pt idx="5">
                  <c:v>0.15748031496062992</c:v>
                </c:pt>
                <c:pt idx="6">
                  <c:v>0.15328467153284672</c:v>
                </c:pt>
                <c:pt idx="7">
                  <c:v>0.10852713178294573</c:v>
                </c:pt>
                <c:pt idx="8">
                  <c:v>0.18181818181818182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4A21-4FA3-8326-0B35F0384DC0}"/>
            </c:ext>
          </c:extLst>
        </c:ser>
        <c:dLbls>
          <c:showLegendKey val="0"/>
          <c:showVal val="0"/>
          <c:showCatName val="0"/>
          <c:showSerName val="0"/>
          <c:showPercent val="0"/>
          <c:showBubbleSize val="0"/>
        </c:dLbls>
        <c:gapWidth val="150"/>
        <c:axId val="818209855"/>
        <c:axId val="1"/>
      </c:barChart>
      <c:catAx>
        <c:axId val="81820985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81820985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Syncope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Syncope!$A$26:$A$34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Syncope!$B$26:$B$34</c:f>
              <c:numCache>
                <c:formatCode>0.0%</c:formatCode>
                <c:ptCount val="9"/>
                <c:pt idx="0">
                  <c:v>0.11702127659574468</c:v>
                </c:pt>
                <c:pt idx="1">
                  <c:v>0.11702127659574468</c:v>
                </c:pt>
                <c:pt idx="2">
                  <c:v>0.12413793103448276</c:v>
                </c:pt>
                <c:pt idx="3">
                  <c:v>0.11855670103092783</c:v>
                </c:pt>
                <c:pt idx="4">
                  <c:v>0.11299435028248588</c:v>
                </c:pt>
                <c:pt idx="5">
                  <c:v>0.1171875</c:v>
                </c:pt>
                <c:pt idx="6">
                  <c:v>0.12621359223300971</c:v>
                </c:pt>
                <c:pt idx="7">
                  <c:v>0.11347517730496454</c:v>
                </c:pt>
                <c:pt idx="8">
                  <c:v>0.11224489795918367</c:v>
                </c:pt>
              </c:numCache>
            </c:numRef>
          </c:val>
          <c:smooth val="0"/>
          <c:extLst>
            <c:ext xmlns:c16="http://schemas.microsoft.com/office/drawing/2014/chart" uri="{C3380CC4-5D6E-409C-BE32-E72D297353CC}">
              <c16:uniqueId val="{00000000-8775-4B1A-BE1B-995EA2738808}"/>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Syncope!$A$26:$A$34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Syncope!$C$26:$C$34</c:f>
              <c:numCache>
                <c:formatCode>0.0%</c:formatCode>
                <c:ptCount val="9"/>
                <c:pt idx="0">
                  <c:v>0.11450381679389313</c:v>
                </c:pt>
                <c:pt idx="1">
                  <c:v>0.10106382978723404</c:v>
                </c:pt>
                <c:pt idx="2">
                  <c:v>0.11811023622047244</c:v>
                </c:pt>
                <c:pt idx="3">
                  <c:v>0.1032258064516129</c:v>
                </c:pt>
                <c:pt idx="4">
                  <c:v>0.11258278145695365</c:v>
                </c:pt>
                <c:pt idx="5">
                  <c:v>0.10256410256410256</c:v>
                </c:pt>
                <c:pt idx="6">
                  <c:v>0.125</c:v>
                </c:pt>
                <c:pt idx="7">
                  <c:v>0.1368421052631579</c:v>
                </c:pt>
                <c:pt idx="8">
                  <c:v>0.11347517730496454</c:v>
                </c:pt>
              </c:numCache>
            </c:numRef>
          </c:val>
          <c:smooth val="0"/>
          <c:extLst>
            <c:ext xmlns:c16="http://schemas.microsoft.com/office/drawing/2014/chart" uri="{C3380CC4-5D6E-409C-BE32-E72D297353CC}">
              <c16:uniqueId val="{00000001-8775-4B1A-BE1B-995EA2738808}"/>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Syncope!$A$26:$A$34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Syncope!$D$26:$D$34</c:f>
              <c:numCache>
                <c:formatCode>0.0%</c:formatCode>
                <c:ptCount val="9"/>
                <c:pt idx="0">
                  <c:v>0.12844036697247707</c:v>
                </c:pt>
                <c:pt idx="1">
                  <c:v>0.10434782608695652</c:v>
                </c:pt>
                <c:pt idx="2">
                  <c:v>0.11881188118811881</c:v>
                </c:pt>
                <c:pt idx="3">
                  <c:v>0.125</c:v>
                </c:pt>
                <c:pt idx="4">
                  <c:v>0.11258278145695365</c:v>
                </c:pt>
                <c:pt idx="5">
                  <c:v>8.2758620689655171E-2</c:v>
                </c:pt>
                <c:pt idx="6">
                  <c:v>0.12371134020618557</c:v>
                </c:pt>
                <c:pt idx="7">
                  <c:v>0.14953271028037382</c:v>
                </c:pt>
                <c:pt idx="8">
                  <c:v>0.11627906976744186</c:v>
                </c:pt>
              </c:numCache>
            </c:numRef>
          </c:val>
          <c:smooth val="0"/>
          <c:extLst>
            <c:ext xmlns:c16="http://schemas.microsoft.com/office/drawing/2014/chart" uri="{C3380CC4-5D6E-409C-BE32-E72D297353CC}">
              <c16:uniqueId val="{00000002-8775-4B1A-BE1B-995EA2738808}"/>
            </c:ext>
          </c:extLst>
        </c:ser>
        <c:dLbls>
          <c:showLegendKey val="0"/>
          <c:showVal val="0"/>
          <c:showCatName val="0"/>
          <c:showSerName val="0"/>
          <c:showPercent val="0"/>
          <c:showBubbleSize val="0"/>
        </c:dLbls>
        <c:marker val="1"/>
        <c:smooth val="0"/>
        <c:axId val="818206975"/>
        <c:axId val="1"/>
      </c:lineChart>
      <c:barChart>
        <c:barDir val="col"/>
        <c:grouping val="clustered"/>
        <c:varyColors val="1"/>
        <c:ser>
          <c:idx val="3"/>
          <c:order val="3"/>
          <c:tx>
            <c:v>Hospital</c:v>
          </c:tx>
          <c:spPr>
            <a:solidFill>
              <a:srgbClr val="0000FF">
                <a:alpha val="50196"/>
              </a:srgbClr>
            </a:solidFill>
          </c:spPr>
          <c:invertIfNegative val="1"/>
          <c:cat>
            <c:strRef>
              <c:f>Syncope!$A$26:$A$34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Syncope!$E$26:$E$34</c:f>
              <c:numCache>
                <c:formatCode>0.0%</c:formatCode>
                <c:ptCount val="9"/>
                <c:pt idx="0">
                  <c:v>7.407407407407407E-2</c:v>
                </c:pt>
                <c:pt idx="1">
                  <c:v>0.10106382978723404</c:v>
                </c:pt>
                <c:pt idx="2">
                  <c:v>9.657320872274143E-2</c:v>
                </c:pt>
                <c:pt idx="3">
                  <c:v>6.4971751412429377E-2</c:v>
                </c:pt>
                <c:pt idx="4">
                  <c:v>4.9689440993788817E-2</c:v>
                </c:pt>
                <c:pt idx="5">
                  <c:v>6.8452380952380959E-2</c:v>
                </c:pt>
                <c:pt idx="6">
                  <c:v>6.9970845481049565E-2</c:v>
                </c:pt>
                <c:pt idx="7">
                  <c:v>6.6889632107023408E-2</c:v>
                </c:pt>
                <c:pt idx="8">
                  <c:v>8.0645161290322578E-2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8775-4B1A-BE1B-995EA2738808}"/>
            </c:ext>
          </c:extLst>
        </c:ser>
        <c:dLbls>
          <c:showLegendKey val="0"/>
          <c:showVal val="0"/>
          <c:showCatName val="0"/>
          <c:showSerName val="0"/>
          <c:showPercent val="0"/>
          <c:showBubbleSize val="0"/>
        </c:dLbls>
        <c:gapWidth val="150"/>
        <c:axId val="818206975"/>
        <c:axId val="1"/>
      </c:barChart>
      <c:catAx>
        <c:axId val="81820697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81820697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Other Circulatory System Diagnoses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'Circ Sys Dx'!$A$27:$A$35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'Circ Sys Dx'!$B$27:$B$35</c:f>
              <c:numCache>
                <c:formatCode>0.0%</c:formatCode>
                <c:ptCount val="9"/>
                <c:pt idx="0">
                  <c:v>0.10687022900763359</c:v>
                </c:pt>
                <c:pt idx="1">
                  <c:v>0.11267605633802817</c:v>
                </c:pt>
                <c:pt idx="2">
                  <c:v>0.104</c:v>
                </c:pt>
                <c:pt idx="3">
                  <c:v>0.10256410256410256</c:v>
                </c:pt>
                <c:pt idx="4">
                  <c:v>0.10550458715596331</c:v>
                </c:pt>
                <c:pt idx="5">
                  <c:v>0.11242603550295859</c:v>
                </c:pt>
                <c:pt idx="6">
                  <c:v>0.10119047619047619</c:v>
                </c:pt>
                <c:pt idx="7">
                  <c:v>0.10077519379844961</c:v>
                </c:pt>
                <c:pt idx="8">
                  <c:v>0.1111111111111111</c:v>
                </c:pt>
              </c:numCache>
            </c:numRef>
          </c:val>
          <c:smooth val="0"/>
          <c:extLst>
            <c:ext xmlns:c16="http://schemas.microsoft.com/office/drawing/2014/chart" uri="{C3380CC4-5D6E-409C-BE32-E72D297353CC}">
              <c16:uniqueId val="{00000000-A968-4B53-863A-876B51E1DE8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'Circ Sys Dx'!$A$27:$A$35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'Circ Sys Dx'!$C$27:$C$35</c:f>
              <c:numCache>
                <c:formatCode>0.0%</c:formatCode>
                <c:ptCount val="9"/>
                <c:pt idx="0">
                  <c:v>0.10614525139664804</c:v>
                </c:pt>
                <c:pt idx="1">
                  <c:v>0.104</c:v>
                </c:pt>
                <c:pt idx="2">
                  <c:v>9.1603053435114504E-2</c:v>
                </c:pt>
                <c:pt idx="3">
                  <c:v>8.3076923076923076E-2</c:v>
                </c:pt>
                <c:pt idx="4">
                  <c:v>9.2198581560283682E-2</c:v>
                </c:pt>
                <c:pt idx="5">
                  <c:v>0.1072961373390558</c:v>
                </c:pt>
                <c:pt idx="6">
                  <c:v>8.6956521739130432E-2</c:v>
                </c:pt>
                <c:pt idx="7">
                  <c:v>8.0808080808080815E-2</c:v>
                </c:pt>
                <c:pt idx="8">
                  <c:v>0.10062893081761007</c:v>
                </c:pt>
              </c:numCache>
            </c:numRef>
          </c:val>
          <c:smooth val="0"/>
          <c:extLst>
            <c:ext xmlns:c16="http://schemas.microsoft.com/office/drawing/2014/chart" uri="{C3380CC4-5D6E-409C-BE32-E72D297353CC}">
              <c16:uniqueId val="{00000001-A968-4B53-863A-876B51E1DE8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'Circ Sys Dx'!$A$27:$A$35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'Circ Sys Dx'!$D$27:$D$35</c:f>
              <c:numCache>
                <c:formatCode>0.0%</c:formatCode>
                <c:ptCount val="9"/>
                <c:pt idx="0">
                  <c:v>8.5858585858585856E-2</c:v>
                </c:pt>
                <c:pt idx="1">
                  <c:v>9.3457943925233641E-2</c:v>
                </c:pt>
                <c:pt idx="2">
                  <c:v>9.1603053435114504E-2</c:v>
                </c:pt>
                <c:pt idx="3">
                  <c:v>6.3829787234042548E-2</c:v>
                </c:pt>
                <c:pt idx="4">
                  <c:v>9.2198581560283682E-2</c:v>
                </c:pt>
                <c:pt idx="5">
                  <c:v>9.947643979057591E-2</c:v>
                </c:pt>
                <c:pt idx="6">
                  <c:v>0.1111111111111111</c:v>
                </c:pt>
                <c:pt idx="7">
                  <c:v>8.0808080808080815E-2</c:v>
                </c:pt>
                <c:pt idx="8">
                  <c:v>8.9473684210526316E-2</c:v>
                </c:pt>
              </c:numCache>
            </c:numRef>
          </c:val>
          <c:smooth val="0"/>
          <c:extLst>
            <c:ext xmlns:c16="http://schemas.microsoft.com/office/drawing/2014/chart" uri="{C3380CC4-5D6E-409C-BE32-E72D297353CC}">
              <c16:uniqueId val="{00000002-A968-4B53-863A-876B51E1DE81}"/>
            </c:ext>
          </c:extLst>
        </c:ser>
        <c:dLbls>
          <c:showLegendKey val="0"/>
          <c:showVal val="0"/>
          <c:showCatName val="0"/>
          <c:showSerName val="0"/>
          <c:showPercent val="0"/>
          <c:showBubbleSize val="0"/>
        </c:dLbls>
        <c:marker val="1"/>
        <c:smooth val="0"/>
        <c:axId val="818207455"/>
        <c:axId val="1"/>
      </c:lineChart>
      <c:barChart>
        <c:barDir val="col"/>
        <c:grouping val="clustered"/>
        <c:varyColors val="1"/>
        <c:ser>
          <c:idx val="3"/>
          <c:order val="3"/>
          <c:tx>
            <c:v>Hospital</c:v>
          </c:tx>
          <c:spPr>
            <a:solidFill>
              <a:srgbClr val="0000FF">
                <a:alpha val="50196"/>
              </a:srgbClr>
            </a:solidFill>
          </c:spPr>
          <c:invertIfNegative val="1"/>
          <c:cat>
            <c:strRef>
              <c:f>'Circ Sys Dx'!$A$27:$A$35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'Circ Sys Dx'!$E$27:$E$35</c:f>
              <c:numCache>
                <c:formatCode>0.0%</c:formatCode>
                <c:ptCount val="9"/>
                <c:pt idx="0">
                  <c:v>5.0595238095238096E-2</c:v>
                </c:pt>
                <c:pt idx="1">
                  <c:v>5.2478134110787174E-2</c:v>
                </c:pt>
                <c:pt idx="2">
                  <c:v>4.3478260869565216E-2</c:v>
                </c:pt>
                <c:pt idx="3">
                  <c:v>#N/A</c:v>
                </c:pt>
                <c:pt idx="4">
                  <c:v>7.7127659574468085E-2</c:v>
                </c:pt>
                <c:pt idx="5">
                  <c:v>7.1651090342679122E-2</c:v>
                </c:pt>
                <c:pt idx="6">
                  <c:v>3.3898305084745763E-2</c:v>
                </c:pt>
                <c:pt idx="7">
                  <c:v>#N/A</c:v>
                </c:pt>
                <c:pt idx="8">
                  <c:v>3.5483870967741936E-2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968-4B53-863A-876B51E1DE81}"/>
            </c:ext>
          </c:extLst>
        </c:ser>
        <c:dLbls>
          <c:showLegendKey val="0"/>
          <c:showVal val="0"/>
          <c:showCatName val="0"/>
          <c:showSerName val="0"/>
          <c:showPercent val="0"/>
          <c:showBubbleSize val="0"/>
        </c:dLbls>
        <c:gapWidth val="150"/>
        <c:axId val="818207455"/>
        <c:axId val="1"/>
      </c:barChart>
      <c:catAx>
        <c:axId val="81820745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81820745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Other Digestive System Diagnoses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'Dig Sys Dx'!$A$27:$A$35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'Dig Sys Dx'!$B$27:$B$35</c:f>
              <c:numCache>
                <c:formatCode>0.0%</c:formatCode>
                <c:ptCount val="9"/>
                <c:pt idx="0">
                  <c:v>0.18699186991869918</c:v>
                </c:pt>
                <c:pt idx="1">
                  <c:v>0.19444444444444445</c:v>
                </c:pt>
                <c:pt idx="2">
                  <c:v>0.18965517241379309</c:v>
                </c:pt>
                <c:pt idx="3">
                  <c:v>0.1797752808988764</c:v>
                </c:pt>
                <c:pt idx="4">
                  <c:v>0.18320610687022901</c:v>
                </c:pt>
                <c:pt idx="5">
                  <c:v>0.19230769230769232</c:v>
                </c:pt>
                <c:pt idx="6">
                  <c:v>0.18947368421052632</c:v>
                </c:pt>
                <c:pt idx="7">
                  <c:v>0.19083969465648856</c:v>
                </c:pt>
                <c:pt idx="8">
                  <c:v>0.19642857142857142</c:v>
                </c:pt>
              </c:numCache>
            </c:numRef>
          </c:val>
          <c:smooth val="0"/>
          <c:extLst>
            <c:ext xmlns:c16="http://schemas.microsoft.com/office/drawing/2014/chart" uri="{C3380CC4-5D6E-409C-BE32-E72D297353CC}">
              <c16:uniqueId val="{00000000-CFF4-44D5-AD58-2D97C85D9C85}"/>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'Dig Sys Dx'!$A$27:$A$35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'Dig Sys Dx'!$C$27:$C$35</c:f>
              <c:numCache>
                <c:formatCode>0.0%</c:formatCode>
                <c:ptCount val="9"/>
                <c:pt idx="0">
                  <c:v>0.15714285714285714</c:v>
                </c:pt>
                <c:pt idx="1">
                  <c:v>0.19148936170212766</c:v>
                </c:pt>
                <c:pt idx="2">
                  <c:v>0.18055555555555555</c:v>
                </c:pt>
                <c:pt idx="3">
                  <c:v>0.16923076923076924</c:v>
                </c:pt>
                <c:pt idx="4">
                  <c:v>0.19230769230769232</c:v>
                </c:pt>
                <c:pt idx="5">
                  <c:v>0.16867469879518071</c:v>
                </c:pt>
                <c:pt idx="6">
                  <c:v>0.2073170731707317</c:v>
                </c:pt>
                <c:pt idx="7">
                  <c:v>0.16216216216216217</c:v>
                </c:pt>
                <c:pt idx="8">
                  <c:v>0.21</c:v>
                </c:pt>
              </c:numCache>
            </c:numRef>
          </c:val>
          <c:smooth val="0"/>
          <c:extLst>
            <c:ext xmlns:c16="http://schemas.microsoft.com/office/drawing/2014/chart" uri="{C3380CC4-5D6E-409C-BE32-E72D297353CC}">
              <c16:uniqueId val="{00000001-CFF4-44D5-AD58-2D97C85D9C85}"/>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'Dig Sys Dx'!$A$27:$A$35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'Dig Sys Dx'!$D$27:$D$35</c:f>
              <c:numCache>
                <c:formatCode>0.0%</c:formatCode>
                <c:ptCount val="9"/>
                <c:pt idx="0">
                  <c:v>0.20535714285714285</c:v>
                </c:pt>
                <c:pt idx="1">
                  <c:v>0.15306122448979592</c:v>
                </c:pt>
                <c:pt idx="2">
                  <c:v>0.17241379310344829</c:v>
                </c:pt>
                <c:pt idx="3">
                  <c:v>0.20370370370370369</c:v>
                </c:pt>
                <c:pt idx="4">
                  <c:v>0.25287356321839083</c:v>
                </c:pt>
                <c:pt idx="5">
                  <c:v>0.25806451612903225</c:v>
                </c:pt>
                <c:pt idx="6">
                  <c:v>0.15789473684210525</c:v>
                </c:pt>
                <c:pt idx="7">
                  <c:v>0.23636363636363636</c:v>
                </c:pt>
                <c:pt idx="8">
                  <c:v>0.21739130434782608</c:v>
                </c:pt>
              </c:numCache>
            </c:numRef>
          </c:val>
          <c:smooth val="0"/>
          <c:extLst>
            <c:ext xmlns:c16="http://schemas.microsoft.com/office/drawing/2014/chart" uri="{C3380CC4-5D6E-409C-BE32-E72D297353CC}">
              <c16:uniqueId val="{00000002-CFF4-44D5-AD58-2D97C85D9C85}"/>
            </c:ext>
          </c:extLst>
        </c:ser>
        <c:dLbls>
          <c:showLegendKey val="0"/>
          <c:showVal val="0"/>
          <c:showCatName val="0"/>
          <c:showSerName val="0"/>
          <c:showPercent val="0"/>
          <c:showBubbleSize val="0"/>
        </c:dLbls>
        <c:marker val="1"/>
        <c:smooth val="0"/>
        <c:axId val="813842063"/>
        <c:axId val="1"/>
      </c:lineChart>
      <c:barChart>
        <c:barDir val="col"/>
        <c:grouping val="clustered"/>
        <c:varyColors val="1"/>
        <c:ser>
          <c:idx val="3"/>
          <c:order val="3"/>
          <c:tx>
            <c:v>Hospital</c:v>
          </c:tx>
          <c:spPr>
            <a:solidFill>
              <a:srgbClr val="0000FF">
                <a:alpha val="50196"/>
              </a:srgbClr>
            </a:solidFill>
          </c:spPr>
          <c:invertIfNegative val="1"/>
          <c:cat>
            <c:strRef>
              <c:f>'Dig Sys Dx'!$A$27:$A$35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'Dig Sys Dx'!$E$27:$E$35</c:f>
              <c:numCache>
                <c:formatCode>0.0%</c:formatCode>
                <c:ptCount val="9"/>
                <c:pt idx="0">
                  <c:v>7.7419354838709681E-2</c:v>
                </c:pt>
                <c:pt idx="1">
                  <c:v>0.1048951048951049</c:v>
                </c:pt>
                <c:pt idx="2">
                  <c:v>0.10884353741496598</c:v>
                </c:pt>
                <c:pt idx="3">
                  <c:v>8.7591240875912413E-2</c:v>
                </c:pt>
                <c:pt idx="4">
                  <c:v>#N/A</c:v>
                </c:pt>
                <c:pt idx="5">
                  <c:v>0.10897435897435898</c:v>
                </c:pt>
                <c:pt idx="6">
                  <c:v>7.1005917159763315E-2</c:v>
                </c:pt>
                <c:pt idx="7">
                  <c:v>0.10236220472440945</c:v>
                </c:pt>
                <c:pt idx="8">
                  <c:v>9.3959731543624164E-2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CFF4-44D5-AD58-2D97C85D9C85}"/>
            </c:ext>
          </c:extLst>
        </c:ser>
        <c:dLbls>
          <c:showLegendKey val="0"/>
          <c:showVal val="0"/>
          <c:showCatName val="0"/>
          <c:showSerName val="0"/>
          <c:showPercent val="0"/>
          <c:showBubbleSize val="0"/>
        </c:dLbls>
        <c:gapWidth val="150"/>
        <c:axId val="813842063"/>
        <c:axId val="1"/>
      </c:barChart>
      <c:catAx>
        <c:axId val="81384206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81384206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Medical Back Problems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'Med Back'!$A$27:$A$35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Back'!$B$27:$B$35</c:f>
              <c:numCache>
                <c:formatCode>0.0%</c:formatCode>
                <c:ptCount val="9"/>
                <c:pt idx="0">
                  <c:v>0.42105263157894735</c:v>
                </c:pt>
                <c:pt idx="1">
                  <c:v>0.42857142857142855</c:v>
                </c:pt>
                <c:pt idx="2">
                  <c:v>0.43396226415094341</c:v>
                </c:pt>
                <c:pt idx="3">
                  <c:v>0.42307692307692307</c:v>
                </c:pt>
                <c:pt idx="4">
                  <c:v>0.40707964601769914</c:v>
                </c:pt>
                <c:pt idx="5">
                  <c:v>0.42307692307692307</c:v>
                </c:pt>
                <c:pt idx="6">
                  <c:v>0.42105263157894735</c:v>
                </c:pt>
                <c:pt idx="7">
                  <c:v>0.41791044776119401</c:v>
                </c:pt>
                <c:pt idx="8">
                  <c:v>0.42424242424242425</c:v>
                </c:pt>
              </c:numCache>
            </c:numRef>
          </c:val>
          <c:smooth val="0"/>
          <c:extLst>
            <c:ext xmlns:c16="http://schemas.microsoft.com/office/drawing/2014/chart" uri="{C3380CC4-5D6E-409C-BE32-E72D297353CC}">
              <c16:uniqueId val="{00000000-9FE0-4621-9C01-165F1B1539AB}"/>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'Med Back'!$A$27:$A$35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Back'!$C$27:$C$35</c:f>
              <c:numCache>
                <c:formatCode>0.0%</c:formatCode>
                <c:ptCount val="9"/>
                <c:pt idx="0">
                  <c:v>0.43333333333333335</c:v>
                </c:pt>
                <c:pt idx="1">
                  <c:v>0.52459016393442626</c:v>
                </c:pt>
                <c:pt idx="2">
                  <c:v>0.49333333333333335</c:v>
                </c:pt>
                <c:pt idx="3">
                  <c:v>0.44230769230769229</c:v>
                </c:pt>
                <c:pt idx="4">
                  <c:v>0.39743589743589741</c:v>
                </c:pt>
                <c:pt idx="5">
                  <c:v>0.4838709677419355</c:v>
                </c:pt>
                <c:pt idx="6">
                  <c:v>0.42857142857142855</c:v>
                </c:pt>
                <c:pt idx="7">
                  <c:v>0.42307692307692307</c:v>
                </c:pt>
                <c:pt idx="8">
                  <c:v>0.42857142857142855</c:v>
                </c:pt>
              </c:numCache>
            </c:numRef>
          </c:val>
          <c:smooth val="0"/>
          <c:extLst>
            <c:ext xmlns:c16="http://schemas.microsoft.com/office/drawing/2014/chart" uri="{C3380CC4-5D6E-409C-BE32-E72D297353CC}">
              <c16:uniqueId val="{00000001-9FE0-4621-9C01-165F1B1539AB}"/>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'Med Back'!$A$27:$A$35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Back'!$D$27:$D$35</c:f>
              <c:numCache>
                <c:formatCode>0.0%</c:formatCode>
                <c:ptCount val="9"/>
                <c:pt idx="0">
                  <c:v>0.4</c:v>
                </c:pt>
                <c:pt idx="1">
                  <c:v>0.54545454545454541</c:v>
                </c:pt>
                <c:pt idx="2">
                  <c:v>0.5</c:v>
                </c:pt>
                <c:pt idx="3">
                  <c:v>0.46511627906976744</c:v>
                </c:pt>
                <c:pt idx="4">
                  <c:v>0.45238095238095238</c:v>
                </c:pt>
                <c:pt idx="5">
                  <c:v>0.45833333333333331</c:v>
                </c:pt>
                <c:pt idx="6">
                  <c:v>0.44444444444444442</c:v>
                </c:pt>
                <c:pt idx="7">
                  <c:v>0.45</c:v>
                </c:pt>
                <c:pt idx="8">
                  <c:v>0.41935483870967744</c:v>
                </c:pt>
              </c:numCache>
            </c:numRef>
          </c:val>
          <c:smooth val="0"/>
          <c:extLst>
            <c:ext xmlns:c16="http://schemas.microsoft.com/office/drawing/2014/chart" uri="{C3380CC4-5D6E-409C-BE32-E72D297353CC}">
              <c16:uniqueId val="{00000002-9FE0-4621-9C01-165F1B1539AB}"/>
            </c:ext>
          </c:extLst>
        </c:ser>
        <c:dLbls>
          <c:showLegendKey val="0"/>
          <c:showVal val="0"/>
          <c:showCatName val="0"/>
          <c:showSerName val="0"/>
          <c:showPercent val="0"/>
          <c:showBubbleSize val="0"/>
        </c:dLbls>
        <c:marker val="1"/>
        <c:smooth val="0"/>
        <c:axId val="289649775"/>
        <c:axId val="1"/>
      </c:lineChart>
      <c:barChart>
        <c:barDir val="col"/>
        <c:grouping val="clustered"/>
        <c:varyColors val="1"/>
        <c:ser>
          <c:idx val="3"/>
          <c:order val="3"/>
          <c:tx>
            <c:v>Hospital</c:v>
          </c:tx>
          <c:spPr>
            <a:solidFill>
              <a:srgbClr val="0000FF">
                <a:alpha val="50196"/>
              </a:srgbClr>
            </a:solidFill>
          </c:spPr>
          <c:invertIfNegative val="1"/>
          <c:cat>
            <c:strRef>
              <c:f>'Med Back'!$A$27:$A$35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Back'!$E$27:$E$35</c:f>
              <c:numCache>
                <c:formatCode>0.0%</c:formatCode>
                <c:ptCount val="9"/>
                <c:pt idx="0">
                  <c:v>0.64</c:v>
                </c:pt>
                <c:pt idx="1">
                  <c:v>0.625</c:v>
                </c:pt>
                <c:pt idx="2">
                  <c:v>0.67567567567567566</c:v>
                </c:pt>
                <c:pt idx="3">
                  <c:v>#N/A</c:v>
                </c:pt>
                <c:pt idx="4">
                  <c:v>0.6097560975609756</c:v>
                </c:pt>
                <c:pt idx="5">
                  <c:v>0.72972972972972971</c:v>
                </c:pt>
                <c:pt idx="6">
                  <c:v>0.64102564102564108</c:v>
                </c:pt>
                <c:pt idx="7">
                  <c:v>0.66666666666666663</c:v>
                </c:pt>
                <c:pt idx="8">
                  <c:v>0.5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9FE0-4621-9C01-165F1B1539AB}"/>
            </c:ext>
          </c:extLst>
        </c:ser>
        <c:dLbls>
          <c:showLegendKey val="0"/>
          <c:showVal val="0"/>
          <c:showCatName val="0"/>
          <c:showSerName val="0"/>
          <c:showPercent val="0"/>
          <c:showBubbleSize val="0"/>
        </c:dLbls>
        <c:gapWidth val="150"/>
        <c:axId val="289649775"/>
        <c:axId val="1"/>
      </c:barChart>
      <c:catAx>
        <c:axId val="28964977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8964977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Spinal Fusion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'Spinal Fusion'!$A$27:$A$35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'Spinal Fusion'!$B$27:$B$35</c:f>
              <c:numCache>
                <c:formatCode>0.0%</c:formatCode>
                <c:ptCount val="9"/>
                <c:pt idx="0">
                  <c:v>0.69714285714285718</c:v>
                </c:pt>
                <c:pt idx="1">
                  <c:v>0.7021276595744681</c:v>
                </c:pt>
                <c:pt idx="2">
                  <c:v>0.7021276595744681</c:v>
                </c:pt>
                <c:pt idx="3">
                  <c:v>0.70270270270270274</c:v>
                </c:pt>
                <c:pt idx="4">
                  <c:v>0.68965517241379315</c:v>
                </c:pt>
                <c:pt idx="5">
                  <c:v>0.70588235294117652</c:v>
                </c:pt>
                <c:pt idx="6">
                  <c:v>0.71590909090909094</c:v>
                </c:pt>
                <c:pt idx="7">
                  <c:v>0.7142857142857143</c:v>
                </c:pt>
                <c:pt idx="8">
                  <c:v>0.71296296296296291</c:v>
                </c:pt>
              </c:numCache>
            </c:numRef>
          </c:val>
          <c:smooth val="0"/>
          <c:extLst>
            <c:ext xmlns:c16="http://schemas.microsoft.com/office/drawing/2014/chart" uri="{C3380CC4-5D6E-409C-BE32-E72D297353CC}">
              <c16:uniqueId val="{00000000-AF4D-40DA-BAF0-F9B4BF351FAD}"/>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'Spinal Fusion'!$A$27:$A$35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'Spinal Fusion'!$C$27:$C$35</c:f>
              <c:numCache>
                <c:formatCode>0.0%</c:formatCode>
                <c:ptCount val="9"/>
                <c:pt idx="0">
                  <c:v>0.69230769230769229</c:v>
                </c:pt>
                <c:pt idx="1">
                  <c:v>0.70491803278688525</c:v>
                </c:pt>
                <c:pt idx="2">
                  <c:v>0.74242424242424243</c:v>
                </c:pt>
                <c:pt idx="3">
                  <c:v>0.70588235294117652</c:v>
                </c:pt>
                <c:pt idx="4">
                  <c:v>0.71794871794871795</c:v>
                </c:pt>
                <c:pt idx="5">
                  <c:v>0.71641791044776115</c:v>
                </c:pt>
                <c:pt idx="6">
                  <c:v>0.73170731707317072</c:v>
                </c:pt>
                <c:pt idx="7">
                  <c:v>0.72549019607843135</c:v>
                </c:pt>
                <c:pt idx="8">
                  <c:v>0.69444444444444442</c:v>
                </c:pt>
              </c:numCache>
            </c:numRef>
          </c:val>
          <c:smooth val="0"/>
          <c:extLst>
            <c:ext xmlns:c16="http://schemas.microsoft.com/office/drawing/2014/chart" uri="{C3380CC4-5D6E-409C-BE32-E72D297353CC}">
              <c16:uniqueId val="{00000001-AF4D-40DA-BAF0-F9B4BF351FAD}"/>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'Spinal Fusion'!$A$27:$A$35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'Spinal Fusion'!$D$27:$D$35</c:f>
              <c:numCache>
                <c:formatCode>0.0%</c:formatCode>
                <c:ptCount val="9"/>
                <c:pt idx="0">
                  <c:v>0.8</c:v>
                </c:pt>
                <c:pt idx="1">
                  <c:v>0.79629629629629628</c:v>
                </c:pt>
                <c:pt idx="2">
                  <c:v>0.7678571428571429</c:v>
                </c:pt>
                <c:pt idx="3">
                  <c:v>0.73684210526315785</c:v>
                </c:pt>
                <c:pt idx="4">
                  <c:v>0.84482758620689657</c:v>
                </c:pt>
                <c:pt idx="5">
                  <c:v>0.80555555555555558</c:v>
                </c:pt>
                <c:pt idx="6">
                  <c:v>0.76470588235294112</c:v>
                </c:pt>
                <c:pt idx="7">
                  <c:v>0.8035714285714286</c:v>
                </c:pt>
                <c:pt idx="8">
                  <c:v>0.80555555555555558</c:v>
                </c:pt>
              </c:numCache>
            </c:numRef>
          </c:val>
          <c:smooth val="0"/>
          <c:extLst>
            <c:ext xmlns:c16="http://schemas.microsoft.com/office/drawing/2014/chart" uri="{C3380CC4-5D6E-409C-BE32-E72D297353CC}">
              <c16:uniqueId val="{00000002-AF4D-40DA-BAF0-F9B4BF351FAD}"/>
            </c:ext>
          </c:extLst>
        </c:ser>
        <c:dLbls>
          <c:showLegendKey val="0"/>
          <c:showVal val="0"/>
          <c:showCatName val="0"/>
          <c:showSerName val="0"/>
          <c:showPercent val="0"/>
          <c:showBubbleSize val="0"/>
        </c:dLbls>
        <c:marker val="1"/>
        <c:smooth val="0"/>
        <c:axId val="813837743"/>
        <c:axId val="1"/>
      </c:lineChart>
      <c:barChart>
        <c:barDir val="col"/>
        <c:grouping val="clustered"/>
        <c:varyColors val="1"/>
        <c:ser>
          <c:idx val="3"/>
          <c:order val="3"/>
          <c:tx>
            <c:v>Hospital</c:v>
          </c:tx>
          <c:spPr>
            <a:solidFill>
              <a:srgbClr val="0000FF">
                <a:alpha val="50196"/>
              </a:srgbClr>
            </a:solidFill>
          </c:spPr>
          <c:invertIfNegative val="1"/>
          <c:cat>
            <c:strRef>
              <c:f>'Spinal Fusion'!$A$27:$A$35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'Spinal Fusion'!$E$27:$E$35</c:f>
              <c:numCache>
                <c:formatCode>0.0%</c:formatCode>
                <c:ptCount val="9"/>
                <c:pt idx="0">
                  <c:v>0.58208955223880599</c:v>
                </c:pt>
                <c:pt idx="1">
                  <c:v>0.53631284916201116</c:v>
                </c:pt>
                <c:pt idx="2">
                  <c:v>0.55747126436781613</c:v>
                </c:pt>
                <c:pt idx="3">
                  <c:v>0.52863436123348018</c:v>
                </c:pt>
                <c:pt idx="4">
                  <c:v>0.64903846153846156</c:v>
                </c:pt>
                <c:pt idx="5">
                  <c:v>0.61611374407582942</c:v>
                </c:pt>
                <c:pt idx="6">
                  <c:v>0.62686567164179108</c:v>
                </c:pt>
                <c:pt idx="7">
                  <c:v>0.59241706161137442</c:v>
                </c:pt>
                <c:pt idx="8">
                  <c:v>0.56111111111111112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F4D-40DA-BAF0-F9B4BF351FAD}"/>
            </c:ext>
          </c:extLst>
        </c:ser>
        <c:dLbls>
          <c:showLegendKey val="0"/>
          <c:showVal val="0"/>
          <c:showCatName val="0"/>
          <c:showSerName val="0"/>
          <c:showPercent val="0"/>
          <c:showBubbleSize val="0"/>
        </c:dLbls>
        <c:gapWidth val="150"/>
        <c:axId val="813837743"/>
        <c:axId val="1"/>
      </c:barChart>
      <c:catAx>
        <c:axId val="81383774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81383774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3-Day SNF-Qualifying Admissions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'3-Day SNF'!$A$26:$A$34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'3-Day SNF'!$B$26:$B$34</c:f>
              <c:numCache>
                <c:formatCode>0.0%</c:formatCode>
                <c:ptCount val="9"/>
                <c:pt idx="0">
                  <c:v>0.21428571428571427</c:v>
                </c:pt>
                <c:pt idx="1">
                  <c:v>0.21839080459770116</c:v>
                </c:pt>
                <c:pt idx="2">
                  <c:v>0.22641509433962265</c:v>
                </c:pt>
                <c:pt idx="3">
                  <c:v>0.22772277227722773</c:v>
                </c:pt>
                <c:pt idx="4">
                  <c:v>0.22916666666666666</c:v>
                </c:pt>
                <c:pt idx="5">
                  <c:v>0.22222222222222221</c:v>
                </c:pt>
                <c:pt idx="6">
                  <c:v>0.22875816993464052</c:v>
                </c:pt>
                <c:pt idx="7">
                  <c:v>0.21367521367521367</c:v>
                </c:pt>
                <c:pt idx="8">
                  <c:v>0.23015873015873015</c:v>
                </c:pt>
              </c:numCache>
            </c:numRef>
          </c:val>
          <c:smooth val="0"/>
          <c:extLst>
            <c:ext xmlns:c16="http://schemas.microsoft.com/office/drawing/2014/chart" uri="{C3380CC4-5D6E-409C-BE32-E72D297353CC}">
              <c16:uniqueId val="{00000000-2BA7-4650-B29F-F0E7FC253215}"/>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'3-Day SNF'!$A$26:$A$34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'3-Day SNF'!$C$26:$C$34</c:f>
              <c:numCache>
                <c:formatCode>0.0%</c:formatCode>
                <c:ptCount val="9"/>
                <c:pt idx="0">
                  <c:v>0.22077922077922077</c:v>
                </c:pt>
                <c:pt idx="1">
                  <c:v>0.16923076923076924</c:v>
                </c:pt>
                <c:pt idx="2">
                  <c:v>0.2</c:v>
                </c:pt>
                <c:pt idx="3">
                  <c:v>0.21367521367521367</c:v>
                </c:pt>
                <c:pt idx="4">
                  <c:v>0.2</c:v>
                </c:pt>
                <c:pt idx="5">
                  <c:v>0.24</c:v>
                </c:pt>
                <c:pt idx="6">
                  <c:v>0.20338983050847459</c:v>
                </c:pt>
                <c:pt idx="7">
                  <c:v>0.18064516129032257</c:v>
                </c:pt>
                <c:pt idx="8">
                  <c:v>0.21052631578947367</c:v>
                </c:pt>
              </c:numCache>
            </c:numRef>
          </c:val>
          <c:smooth val="0"/>
          <c:extLst>
            <c:ext xmlns:c16="http://schemas.microsoft.com/office/drawing/2014/chart" uri="{C3380CC4-5D6E-409C-BE32-E72D297353CC}">
              <c16:uniqueId val="{00000001-2BA7-4650-B29F-F0E7FC253215}"/>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'3-Day SNF'!$A$26:$A$34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'3-Day SNF'!$D$26:$D$34</c:f>
              <c:numCache>
                <c:formatCode>0.0%</c:formatCode>
                <c:ptCount val="9"/>
                <c:pt idx="0">
                  <c:v>0.21518987341772153</c:v>
                </c:pt>
                <c:pt idx="1">
                  <c:v>0.30434782608695654</c:v>
                </c:pt>
                <c:pt idx="2">
                  <c:v>0.35714285714285715</c:v>
                </c:pt>
                <c:pt idx="3">
                  <c:v>0.29268292682926828</c:v>
                </c:pt>
                <c:pt idx="4">
                  <c:v>0.41176470588235292</c:v>
                </c:pt>
                <c:pt idx="5">
                  <c:v>0.32911392405063289</c:v>
                </c:pt>
                <c:pt idx="6">
                  <c:v>0.22388059701492538</c:v>
                </c:pt>
                <c:pt idx="7">
                  <c:v>0.22</c:v>
                </c:pt>
                <c:pt idx="8">
                  <c:v>0.24358974358974358</c:v>
                </c:pt>
              </c:numCache>
            </c:numRef>
          </c:val>
          <c:smooth val="0"/>
          <c:extLst>
            <c:ext xmlns:c16="http://schemas.microsoft.com/office/drawing/2014/chart" uri="{C3380CC4-5D6E-409C-BE32-E72D297353CC}">
              <c16:uniqueId val="{00000002-2BA7-4650-B29F-F0E7FC253215}"/>
            </c:ext>
          </c:extLst>
        </c:ser>
        <c:dLbls>
          <c:showLegendKey val="0"/>
          <c:showVal val="0"/>
          <c:showCatName val="0"/>
          <c:showSerName val="0"/>
          <c:showPercent val="0"/>
          <c:showBubbleSize val="0"/>
        </c:dLbls>
        <c:marker val="1"/>
        <c:smooth val="0"/>
        <c:axId val="813844943"/>
        <c:axId val="1"/>
      </c:lineChart>
      <c:barChart>
        <c:barDir val="col"/>
        <c:grouping val="clustered"/>
        <c:varyColors val="1"/>
        <c:ser>
          <c:idx val="3"/>
          <c:order val="3"/>
          <c:tx>
            <c:v>Hospital</c:v>
          </c:tx>
          <c:spPr>
            <a:solidFill>
              <a:srgbClr val="0000FF">
                <a:alpha val="50196"/>
              </a:srgbClr>
            </a:solidFill>
          </c:spPr>
          <c:invertIfNegative val="1"/>
          <c:cat>
            <c:strRef>
              <c:f>'3-Day SNF'!$A$26:$A$34</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'3-Day SNF'!$E$26:$E$34</c:f>
              <c:numCache>
                <c:formatCode>0.0%</c:formatCode>
                <c:ptCount val="9"/>
                <c:pt idx="0">
                  <c:v>6.903765690376569E-2</c:v>
                </c:pt>
                <c:pt idx="1">
                  <c:v>6.283662477558348E-2</c:v>
                </c:pt>
                <c:pt idx="2">
                  <c:v>9.9437148217636023E-2</c:v>
                </c:pt>
                <c:pt idx="3">
                  <c:v>6.5737051792828682E-2</c:v>
                </c:pt>
                <c:pt idx="4">
                  <c:v>5.3941908713692949E-2</c:v>
                </c:pt>
                <c:pt idx="5">
                  <c:v>5.1229508196721313E-2</c:v>
                </c:pt>
                <c:pt idx="6">
                  <c:v>7.7894736842105267E-2</c:v>
                </c:pt>
                <c:pt idx="7">
                  <c:v>6.9364161849710976E-2</c:v>
                </c:pt>
                <c:pt idx="8">
                  <c:v>7.8350515463917525E-2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2BA7-4650-B29F-F0E7FC253215}"/>
            </c:ext>
          </c:extLst>
        </c:ser>
        <c:dLbls>
          <c:showLegendKey val="0"/>
          <c:showVal val="0"/>
          <c:showCatName val="0"/>
          <c:showSerName val="0"/>
          <c:showPercent val="0"/>
          <c:showBubbleSize val="0"/>
        </c:dLbls>
        <c:gapWidth val="150"/>
        <c:axId val="813844943"/>
        <c:axId val="1"/>
      </c:barChart>
      <c:catAx>
        <c:axId val="81384494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81384494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30-Day Readmissions to Same Hospital or Elsewhere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Readm!$A$27:$A$35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Readm!$B$27:$B$35</c:f>
              <c:numCache>
                <c:formatCode>0.0%</c:formatCode>
                <c:ptCount val="9"/>
                <c:pt idx="0">
                  <c:v>3.8601602330662781E-2</c:v>
                </c:pt>
                <c:pt idx="1">
                  <c:v>4.0492957746478875E-2</c:v>
                </c:pt>
                <c:pt idx="2">
                  <c:v>4.0123456790123455E-2</c:v>
                </c:pt>
                <c:pt idx="3">
                  <c:v>3.95227442207308E-2</c:v>
                </c:pt>
                <c:pt idx="4">
                  <c:v>3.8852578068264344E-2</c:v>
                </c:pt>
                <c:pt idx="5">
                  <c:v>3.9215686274509803E-2</c:v>
                </c:pt>
                <c:pt idx="6">
                  <c:v>3.8818565400843885E-2</c:v>
                </c:pt>
                <c:pt idx="7">
                  <c:v>3.7749814951887492E-2</c:v>
                </c:pt>
                <c:pt idx="8">
                  <c:v>4.0892193308550186E-2</c:v>
                </c:pt>
              </c:numCache>
            </c:numRef>
          </c:val>
          <c:smooth val="0"/>
          <c:extLst>
            <c:ext xmlns:c16="http://schemas.microsoft.com/office/drawing/2014/chart" uri="{C3380CC4-5D6E-409C-BE32-E72D297353CC}">
              <c16:uniqueId val="{00000000-A93B-4A00-9979-0136A1596A15}"/>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Readm!$A$27:$A$35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Readm!$C$27:$C$35</c:f>
              <c:numCache>
                <c:formatCode>0.0%</c:formatCode>
                <c:ptCount val="9"/>
                <c:pt idx="0">
                  <c:v>3.619047619047619E-2</c:v>
                </c:pt>
                <c:pt idx="1">
                  <c:v>3.937007874015748E-2</c:v>
                </c:pt>
                <c:pt idx="2">
                  <c:v>3.8986354775828458E-2</c:v>
                </c:pt>
                <c:pt idx="3">
                  <c:v>3.7709497206703912E-2</c:v>
                </c:pt>
                <c:pt idx="4">
                  <c:v>3.2705649157581763E-2</c:v>
                </c:pt>
                <c:pt idx="5">
                  <c:v>3.8095238095238099E-2</c:v>
                </c:pt>
                <c:pt idx="6">
                  <c:v>3.5294117647058823E-2</c:v>
                </c:pt>
                <c:pt idx="7">
                  <c:v>3.4569983136593589E-2</c:v>
                </c:pt>
                <c:pt idx="8">
                  <c:v>3.9755351681957186E-2</c:v>
                </c:pt>
              </c:numCache>
            </c:numRef>
          </c:val>
          <c:smooth val="0"/>
          <c:extLst>
            <c:ext xmlns:c16="http://schemas.microsoft.com/office/drawing/2014/chart" uri="{C3380CC4-5D6E-409C-BE32-E72D297353CC}">
              <c16:uniqueId val="{00000001-A93B-4A00-9979-0136A1596A15}"/>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Readm!$A$27:$A$35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Readm!$D$27:$D$35</c:f>
              <c:numCache>
                <c:formatCode>0.0%</c:formatCode>
                <c:ptCount val="9"/>
                <c:pt idx="0">
                  <c:v>3.614457831325301E-2</c:v>
                </c:pt>
                <c:pt idx="1">
                  <c:v>3.6553524804177548E-2</c:v>
                </c:pt>
                <c:pt idx="2">
                  <c:v>3.1289111389236547E-2</c:v>
                </c:pt>
                <c:pt idx="3">
                  <c:v>3.9436619718309862E-2</c:v>
                </c:pt>
                <c:pt idx="4">
                  <c:v>3.2520325203252036E-2</c:v>
                </c:pt>
                <c:pt idx="5">
                  <c:v>3.0805687203791468E-2</c:v>
                </c:pt>
                <c:pt idx="6">
                  <c:v>3.9312039312039311E-2</c:v>
                </c:pt>
                <c:pt idx="7">
                  <c:v>3.3871808233454925E-2</c:v>
                </c:pt>
                <c:pt idx="8">
                  <c:v>3.6666666666666667E-2</c:v>
                </c:pt>
              </c:numCache>
            </c:numRef>
          </c:val>
          <c:smooth val="0"/>
          <c:extLst>
            <c:ext xmlns:c16="http://schemas.microsoft.com/office/drawing/2014/chart" uri="{C3380CC4-5D6E-409C-BE32-E72D297353CC}">
              <c16:uniqueId val="{00000002-A93B-4A00-9979-0136A1596A15}"/>
            </c:ext>
          </c:extLst>
        </c:ser>
        <c:dLbls>
          <c:showLegendKey val="0"/>
          <c:showVal val="0"/>
          <c:showCatName val="0"/>
          <c:showSerName val="0"/>
          <c:showPercent val="0"/>
          <c:showBubbleSize val="0"/>
        </c:dLbls>
        <c:marker val="1"/>
        <c:smooth val="0"/>
        <c:axId val="813832943"/>
        <c:axId val="1"/>
      </c:lineChart>
      <c:barChart>
        <c:barDir val="col"/>
        <c:grouping val="clustered"/>
        <c:varyColors val="1"/>
        <c:ser>
          <c:idx val="3"/>
          <c:order val="3"/>
          <c:tx>
            <c:v>Hospital</c:v>
          </c:tx>
          <c:spPr>
            <a:solidFill>
              <a:srgbClr val="0000FF">
                <a:alpha val="50196"/>
              </a:srgbClr>
            </a:solidFill>
          </c:spPr>
          <c:invertIfNegative val="1"/>
          <c:cat>
            <c:strRef>
              <c:f>Readm!$A$27:$A$35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Readm!$E$27:$E$35</c:f>
              <c:numCache>
                <c:formatCode>0.0%</c:formatCode>
                <c:ptCount val="9"/>
                <c:pt idx="0">
                  <c:v>2.2935779816513763E-2</c:v>
                </c:pt>
                <c:pt idx="1">
                  <c:v>1.4084507042253521E-2</c:v>
                </c:pt>
                <c:pt idx="2">
                  <c:v>1.9118869492934332E-2</c:v>
                </c:pt>
                <c:pt idx="3">
                  <c:v>2.0475020475020474E-2</c:v>
                </c:pt>
                <c:pt idx="4">
                  <c:v>2.0635575732562937E-2</c:v>
                </c:pt>
                <c:pt idx="5">
                  <c:v>1.4249790444258172E-2</c:v>
                </c:pt>
                <c:pt idx="6">
                  <c:v>1.8226002430133656E-2</c:v>
                </c:pt>
                <c:pt idx="7">
                  <c:v>2.0953163516844699E-2</c:v>
                </c:pt>
                <c:pt idx="8">
                  <c:v>1.7910447761194031E-2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93B-4A00-9979-0136A1596A15}"/>
            </c:ext>
          </c:extLst>
        </c:ser>
        <c:dLbls>
          <c:showLegendKey val="0"/>
          <c:showVal val="0"/>
          <c:showCatName val="0"/>
          <c:showSerName val="0"/>
          <c:showPercent val="0"/>
          <c:showBubbleSize val="0"/>
        </c:dLbls>
        <c:gapWidth val="150"/>
        <c:axId val="813832943"/>
        <c:axId val="1"/>
      </c:barChart>
      <c:catAx>
        <c:axId val="81383294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81383294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Respiratory Infection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'Respiratory Inf'!$A$32:$A$40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'Respiratory Inf'!$B$32:$B$40</c:f>
              <c:numCache>
                <c:formatCode>0.0%</c:formatCode>
                <c:ptCount val="9"/>
                <c:pt idx="0">
                  <c:v>0.54248366013071891</c:v>
                </c:pt>
                <c:pt idx="1">
                  <c:v>0.60465116279069764</c:v>
                </c:pt>
                <c:pt idx="2">
                  <c:v>0.69230769230769229</c:v>
                </c:pt>
                <c:pt idx="3">
                  <c:v>0.6470588235294118</c:v>
                </c:pt>
                <c:pt idx="4">
                  <c:v>0.5641025641025641</c:v>
                </c:pt>
                <c:pt idx="5">
                  <c:v>0.71084337349397586</c:v>
                </c:pt>
                <c:pt idx="6">
                  <c:v>0.56338028169014087</c:v>
                </c:pt>
                <c:pt idx="7">
                  <c:v>0.42307692307692307</c:v>
                </c:pt>
                <c:pt idx="8">
                  <c:v>0.54166666666666663</c:v>
                </c:pt>
              </c:numCache>
            </c:numRef>
          </c:val>
          <c:smooth val="0"/>
          <c:extLst>
            <c:ext xmlns:c16="http://schemas.microsoft.com/office/drawing/2014/chart" uri="{C3380CC4-5D6E-409C-BE32-E72D297353CC}">
              <c16:uniqueId val="{00000000-ED35-498A-A9C0-0E13C00FC623}"/>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'Respiratory Inf'!$A$32:$A$40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'Respiratory Inf'!$C$32:$C$40</c:f>
              <c:numCache>
                <c:formatCode>0.0%</c:formatCode>
                <c:ptCount val="9"/>
                <c:pt idx="0">
                  <c:v>0.55102040816326525</c:v>
                </c:pt>
                <c:pt idx="1">
                  <c:v>0.61904761904761907</c:v>
                </c:pt>
                <c:pt idx="2">
                  <c:v>0.74285714285714288</c:v>
                </c:pt>
                <c:pt idx="3">
                  <c:v>0.69767441860465118</c:v>
                </c:pt>
                <c:pt idx="4">
                  <c:v>0.59259259259259256</c:v>
                </c:pt>
                <c:pt idx="5">
                  <c:v>0.75</c:v>
                </c:pt>
                <c:pt idx="6">
                  <c:v>0.6</c:v>
                </c:pt>
                <c:pt idx="7">
                  <c:v>0.38709677419354838</c:v>
                </c:pt>
                <c:pt idx="8">
                  <c:v>0.55263157894736847</c:v>
                </c:pt>
              </c:numCache>
            </c:numRef>
          </c:val>
          <c:smooth val="0"/>
          <c:extLst>
            <c:ext xmlns:c16="http://schemas.microsoft.com/office/drawing/2014/chart" uri="{C3380CC4-5D6E-409C-BE32-E72D297353CC}">
              <c16:uniqueId val="{00000001-ED35-498A-A9C0-0E13C00FC623}"/>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'Respiratory Inf'!$A$32:$A$40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'Respiratory Inf'!$D$32:$D$40</c:f>
              <c:numCache>
                <c:formatCode>0.0%</c:formatCode>
                <c:ptCount val="9"/>
                <c:pt idx="0">
                  <c:v>0.54166666666666663</c:v>
                </c:pt>
                <c:pt idx="1">
                  <c:v>0.6160714285714286</c:v>
                </c:pt>
                <c:pt idx="2">
                  <c:v>0.68571428571428572</c:v>
                </c:pt>
                <c:pt idx="3">
                  <c:v>0.5957446808510638</c:v>
                </c:pt>
                <c:pt idx="4">
                  <c:v>0.53</c:v>
                </c:pt>
                <c:pt idx="5">
                  <c:v>0.68421052631578949</c:v>
                </c:pt>
                <c:pt idx="6">
                  <c:v>0.58333333333333337</c:v>
                </c:pt>
                <c:pt idx="7">
                  <c:v>0.375</c:v>
                </c:pt>
                <c:pt idx="8">
                  <c:v>0.58992805755395683</c:v>
                </c:pt>
              </c:numCache>
            </c:numRef>
          </c:val>
          <c:smooth val="0"/>
          <c:extLst>
            <c:ext xmlns:c16="http://schemas.microsoft.com/office/drawing/2014/chart" uri="{C3380CC4-5D6E-409C-BE32-E72D297353CC}">
              <c16:uniqueId val="{00000002-ED35-498A-A9C0-0E13C00FC623}"/>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'Respiratory Inf'!$A$32:$A$40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'Respiratory Inf'!$E$32:$E$40</c:f>
              <c:numCache>
                <c:formatCode>0.0%</c:formatCode>
                <c:ptCount val="9"/>
                <c:pt idx="0">
                  <c:v>0.34090909090909088</c:v>
                </c:pt>
                <c:pt idx="1">
                  <c:v>0.4</c:v>
                </c:pt>
                <c:pt idx="2">
                  <c:v>0.48717948717948717</c:v>
                </c:pt>
                <c:pt idx="3">
                  <c:v>0.46153846153846156</c:v>
                </c:pt>
                <c:pt idx="4">
                  <c:v>0.4</c:v>
                </c:pt>
                <c:pt idx="5">
                  <c:v>0.5161290322580645</c:v>
                </c:pt>
                <c:pt idx="6">
                  <c:v>0.36842105263157893</c:v>
                </c:pt>
                <c:pt idx="7">
                  <c:v>0.26530612244897961</c:v>
                </c:pt>
                <c:pt idx="8">
                  <c:v>0.32608695652173914</c:v>
                </c:pt>
              </c:numCache>
            </c:numRef>
          </c:val>
          <c:smooth val="0"/>
          <c:extLst>
            <c:ext xmlns:c16="http://schemas.microsoft.com/office/drawing/2014/chart" uri="{C3380CC4-5D6E-409C-BE32-E72D297353CC}">
              <c16:uniqueId val="{00000003-ED35-498A-A9C0-0E13C00FC623}"/>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'Respiratory Inf'!$A$32:$A$40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'Respiratory Inf'!$F$32:$F$40</c:f>
              <c:numCache>
                <c:formatCode>0.0%</c:formatCode>
                <c:ptCount val="9"/>
                <c:pt idx="0">
                  <c:v>0.36842105263157893</c:v>
                </c:pt>
                <c:pt idx="1">
                  <c:v>0.43333333333333335</c:v>
                </c:pt>
                <c:pt idx="2">
                  <c:v>0.52</c:v>
                </c:pt>
                <c:pt idx="3">
                  <c:v>0.52941176470588236</c:v>
                </c:pt>
                <c:pt idx="4">
                  <c:v>0.4</c:v>
                </c:pt>
                <c:pt idx="5">
                  <c:v>0.54794520547945202</c:v>
                </c:pt>
                <c:pt idx="6">
                  <c:v>0.41379310344827586</c:v>
                </c:pt>
                <c:pt idx="7">
                  <c:v>0.25203252032520324</c:v>
                </c:pt>
                <c:pt idx="8">
                  <c:v>0.33333333333333331</c:v>
                </c:pt>
              </c:numCache>
            </c:numRef>
          </c:val>
          <c:smooth val="0"/>
          <c:extLst>
            <c:ext xmlns:c16="http://schemas.microsoft.com/office/drawing/2014/chart" uri="{C3380CC4-5D6E-409C-BE32-E72D297353CC}">
              <c16:uniqueId val="{00000004-ED35-498A-A9C0-0E13C00FC623}"/>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'Respiratory Inf'!$A$32:$A$40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'Respiratory Inf'!$G$32:$G$40</c:f>
              <c:numCache>
                <c:formatCode>0.0%</c:formatCode>
                <c:ptCount val="9"/>
                <c:pt idx="0">
                  <c:v>0.36363636363636365</c:v>
                </c:pt>
                <c:pt idx="1">
                  <c:v>0.44117647058823528</c:v>
                </c:pt>
                <c:pt idx="2">
                  <c:v>0.48717948717948717</c:v>
                </c:pt>
                <c:pt idx="3">
                  <c:v>0.47272727272727272</c:v>
                </c:pt>
                <c:pt idx="4">
                  <c:v>0.35820895522388058</c:v>
                </c:pt>
                <c:pt idx="5">
                  <c:v>0.5</c:v>
                </c:pt>
                <c:pt idx="6">
                  <c:v>0.41379310344827586</c:v>
                </c:pt>
                <c:pt idx="7">
                  <c:v>0.25362318840579712</c:v>
                </c:pt>
                <c:pt idx="8">
                  <c:v>0.3235294117647059</c:v>
                </c:pt>
              </c:numCache>
            </c:numRef>
          </c:val>
          <c:smooth val="0"/>
          <c:extLst>
            <c:ext xmlns:c16="http://schemas.microsoft.com/office/drawing/2014/chart" uri="{C3380CC4-5D6E-409C-BE32-E72D297353CC}">
              <c16:uniqueId val="{00000005-ED35-498A-A9C0-0E13C00FC623}"/>
            </c:ext>
          </c:extLst>
        </c:ser>
        <c:dLbls>
          <c:showLegendKey val="0"/>
          <c:showVal val="0"/>
          <c:showCatName val="0"/>
          <c:showSerName val="0"/>
          <c:showPercent val="0"/>
          <c:showBubbleSize val="0"/>
        </c:dLbls>
        <c:marker val="1"/>
        <c:smooth val="0"/>
        <c:axId val="2032215471"/>
        <c:axId val="1"/>
      </c:lineChart>
      <c:barChart>
        <c:barDir val="col"/>
        <c:grouping val="clustered"/>
        <c:varyColors val="1"/>
        <c:ser>
          <c:idx val="6"/>
          <c:order val="6"/>
          <c:tx>
            <c:v>Hospital</c:v>
          </c:tx>
          <c:spPr>
            <a:solidFill>
              <a:srgbClr val="0000FF">
                <a:alpha val="50196"/>
              </a:srgbClr>
            </a:solidFill>
          </c:spPr>
          <c:invertIfNegative val="1"/>
          <c:cat>
            <c:strRef>
              <c:f>'Respiratory Inf'!$A$32:$A$40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'Respiratory Inf'!$H$32:$H$40</c:f>
              <c:numCache>
                <c:formatCode>0.0%</c:formatCode>
                <c:ptCount val="9"/>
                <c:pt idx="0">
                  <c:v>0.4358974358974359</c:v>
                </c:pt>
                <c:pt idx="1">
                  <c:v>0.58974358974358976</c:v>
                </c:pt>
                <c:pt idx="2">
                  <c:v>0.48717948717948717</c:v>
                </c:pt>
                <c:pt idx="3">
                  <c:v>0.41176470588235292</c:v>
                </c:pt>
                <c:pt idx="4">
                  <c:v>0.2857142857142857</c:v>
                </c:pt>
                <c:pt idx="5">
                  <c:v>0.61764705882352944</c:v>
                </c:pt>
                <c:pt idx="6">
                  <c:v>0.52272727272727271</c:v>
                </c:pt>
                <c:pt idx="7">
                  <c:v>0.36507936507936506</c:v>
                </c:pt>
                <c:pt idx="8">
                  <c:v>0.36956521739130432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ED35-498A-A9C0-0E13C00FC623}"/>
            </c:ext>
          </c:extLst>
        </c:ser>
        <c:dLbls>
          <c:showLegendKey val="0"/>
          <c:showVal val="0"/>
          <c:showCatName val="0"/>
          <c:showSerName val="0"/>
          <c:showPercent val="0"/>
          <c:showBubbleSize val="0"/>
        </c:dLbls>
        <c:gapWidth val="150"/>
        <c:axId val="2032215471"/>
        <c:axId val="1"/>
      </c:barChart>
      <c:catAx>
        <c:axId val="203221547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03221547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30-Day Readmissions to Same Hospital</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'Readm Same'!$A$27:$A$35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'Readm Same'!$B$27:$B$35</c:f>
              <c:numCache>
                <c:formatCode>0.0%</c:formatCode>
                <c:ptCount val="9"/>
                <c:pt idx="0">
                  <c:v>2.368692070030896E-2</c:v>
                </c:pt>
                <c:pt idx="1">
                  <c:v>2.5240384615384616E-2</c:v>
                </c:pt>
                <c:pt idx="2">
                  <c:v>2.5054466230936819E-2</c:v>
                </c:pt>
                <c:pt idx="3">
                  <c:v>2.4319066147859923E-2</c:v>
                </c:pt>
                <c:pt idx="4">
                  <c:v>2.3692810457516339E-2</c:v>
                </c:pt>
                <c:pt idx="5">
                  <c:v>2.4336283185840708E-2</c:v>
                </c:pt>
                <c:pt idx="6">
                  <c:v>2.4126046282619398E-2</c:v>
                </c:pt>
                <c:pt idx="7">
                  <c:v>2.3454157782515993E-2</c:v>
                </c:pt>
                <c:pt idx="8">
                  <c:v>2.4574669187145556E-2</c:v>
                </c:pt>
              </c:numCache>
            </c:numRef>
          </c:val>
          <c:smooth val="0"/>
          <c:extLst>
            <c:ext xmlns:c16="http://schemas.microsoft.com/office/drawing/2014/chart" uri="{C3380CC4-5D6E-409C-BE32-E72D297353CC}">
              <c16:uniqueId val="{00000000-4CE4-418A-887A-7BDB3AAFB96A}"/>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'Readm Same'!$A$27:$A$35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'Readm Same'!$C$27:$C$35</c:f>
              <c:numCache>
                <c:formatCode>0.0%</c:formatCode>
                <c:ptCount val="9"/>
                <c:pt idx="0">
                  <c:v>2.2608695652173914E-2</c:v>
                </c:pt>
                <c:pt idx="1">
                  <c:v>2.5000000000000001E-2</c:v>
                </c:pt>
                <c:pt idx="2">
                  <c:v>2.5700934579439252E-2</c:v>
                </c:pt>
                <c:pt idx="3">
                  <c:v>2.27765726681128E-2</c:v>
                </c:pt>
                <c:pt idx="4">
                  <c:v>2.10016155088853E-2</c:v>
                </c:pt>
                <c:pt idx="5">
                  <c:v>2.6777469990766391E-2</c:v>
                </c:pt>
                <c:pt idx="6">
                  <c:v>2.2875816993464051E-2</c:v>
                </c:pt>
                <c:pt idx="7">
                  <c:v>2.4933214603739984E-2</c:v>
                </c:pt>
                <c:pt idx="8">
                  <c:v>2.8497409326424871E-2</c:v>
                </c:pt>
              </c:numCache>
            </c:numRef>
          </c:val>
          <c:smooth val="0"/>
          <c:extLst>
            <c:ext xmlns:c16="http://schemas.microsoft.com/office/drawing/2014/chart" uri="{C3380CC4-5D6E-409C-BE32-E72D297353CC}">
              <c16:uniqueId val="{00000001-4CE4-418A-887A-7BDB3AAFB96A}"/>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'Readm Same'!$A$27:$A$35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'Readm Same'!$D$27:$D$35</c:f>
              <c:numCache>
                <c:formatCode>0.0%</c:formatCode>
                <c:ptCount val="9"/>
                <c:pt idx="0">
                  <c:v>2.7989821882951654E-2</c:v>
                </c:pt>
                <c:pt idx="1">
                  <c:v>2.1885521885521887E-2</c:v>
                </c:pt>
                <c:pt idx="2">
                  <c:v>2.0972354623450904E-2</c:v>
                </c:pt>
                <c:pt idx="3">
                  <c:v>2.3743016759776536E-2</c:v>
                </c:pt>
                <c:pt idx="4">
                  <c:v>2.2900763358778626E-2</c:v>
                </c:pt>
                <c:pt idx="5">
                  <c:v>2.5230470645317808E-2</c:v>
                </c:pt>
                <c:pt idx="6">
                  <c:v>2.7649769585253458E-2</c:v>
                </c:pt>
                <c:pt idx="7">
                  <c:v>2.6666666666666668E-2</c:v>
                </c:pt>
                <c:pt idx="8">
                  <c:v>2.1666666666666667E-2</c:v>
                </c:pt>
              </c:numCache>
            </c:numRef>
          </c:val>
          <c:smooth val="0"/>
          <c:extLst>
            <c:ext xmlns:c16="http://schemas.microsoft.com/office/drawing/2014/chart" uri="{C3380CC4-5D6E-409C-BE32-E72D297353CC}">
              <c16:uniqueId val="{00000002-4CE4-418A-887A-7BDB3AAFB96A}"/>
            </c:ext>
          </c:extLst>
        </c:ser>
        <c:dLbls>
          <c:showLegendKey val="0"/>
          <c:showVal val="0"/>
          <c:showCatName val="0"/>
          <c:showSerName val="0"/>
          <c:showPercent val="0"/>
          <c:showBubbleSize val="0"/>
        </c:dLbls>
        <c:marker val="1"/>
        <c:smooth val="0"/>
        <c:axId val="813852143"/>
        <c:axId val="1"/>
      </c:lineChart>
      <c:barChart>
        <c:barDir val="col"/>
        <c:grouping val="clustered"/>
        <c:varyColors val="1"/>
        <c:ser>
          <c:idx val="3"/>
          <c:order val="3"/>
          <c:tx>
            <c:v>Hospital</c:v>
          </c:tx>
          <c:spPr>
            <a:solidFill>
              <a:srgbClr val="0000FF">
                <a:alpha val="50196"/>
              </a:srgbClr>
            </a:solidFill>
          </c:spPr>
          <c:invertIfNegative val="1"/>
          <c:cat>
            <c:strRef>
              <c:f>'Readm Same'!$A$27:$A$35</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'Readm Same'!$E$27:$E$35</c:f>
              <c:numCache>
                <c:formatCode>0.0%</c:formatCode>
                <c:ptCount val="9"/>
                <c:pt idx="0">
                  <c:v>1.4595496246872394E-2</c:v>
                </c:pt>
                <c:pt idx="1">
                  <c:v>1.1670020120724347E-2</c:v>
                </c:pt>
                <c:pt idx="2">
                  <c:v>1.5378221113881962E-2</c:v>
                </c:pt>
                <c:pt idx="3">
                  <c:v>1.5970515970515971E-2</c:v>
                </c:pt>
                <c:pt idx="4">
                  <c:v>1.1555922410235245E-2</c:v>
                </c:pt>
                <c:pt idx="5">
                  <c:v>9.2204526404023462E-3</c:v>
                </c:pt>
                <c:pt idx="6">
                  <c:v>1.4985824220332119E-2</c:v>
                </c:pt>
                <c:pt idx="7">
                  <c:v>1.5612161051766639E-2</c:v>
                </c:pt>
                <c:pt idx="8">
                  <c:v>1.1513859275053304E-2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4CE4-418A-887A-7BDB3AAFB96A}"/>
            </c:ext>
          </c:extLst>
        </c:ser>
        <c:dLbls>
          <c:showLegendKey val="0"/>
          <c:showVal val="0"/>
          <c:showCatName val="0"/>
          <c:showSerName val="0"/>
          <c:showPercent val="0"/>
          <c:showBubbleSize val="0"/>
        </c:dLbls>
        <c:gapWidth val="150"/>
        <c:axId val="813852143"/>
        <c:axId val="1"/>
      </c:barChart>
      <c:catAx>
        <c:axId val="81385214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81385214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2-Day Stays for Medical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'2DS Med DRGs'!$A$28:$A$36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'2DS Med DRGs'!$B$28:$B$36</c:f>
              <c:numCache>
                <c:formatCode>0.0%</c:formatCode>
                <c:ptCount val="9"/>
                <c:pt idx="0">
                  <c:v>0.23972602739726026</c:v>
                </c:pt>
                <c:pt idx="1">
                  <c:v>0.23735408560311283</c:v>
                </c:pt>
                <c:pt idx="2">
                  <c:v>0.2398427260812582</c:v>
                </c:pt>
                <c:pt idx="3">
                  <c:v>0.23762376237623761</c:v>
                </c:pt>
                <c:pt idx="4">
                  <c:v>0.22878228782287824</c:v>
                </c:pt>
                <c:pt idx="5">
                  <c:v>0.23529411764705882</c:v>
                </c:pt>
                <c:pt idx="6">
                  <c:v>0.23275862068965517</c:v>
                </c:pt>
                <c:pt idx="7">
                  <c:v>0.22525597269624573</c:v>
                </c:pt>
                <c:pt idx="8">
                  <c:v>0.24175824175824176</c:v>
                </c:pt>
              </c:numCache>
            </c:numRef>
          </c:val>
          <c:smooth val="0"/>
          <c:extLst>
            <c:ext xmlns:c16="http://schemas.microsoft.com/office/drawing/2014/chart" uri="{C3380CC4-5D6E-409C-BE32-E72D297353CC}">
              <c16:uniqueId val="{00000000-635A-4A83-8320-27406C612800}"/>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'2DS Med DRGs'!$A$28:$A$36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'2DS Med DRGs'!$C$28:$C$36</c:f>
              <c:numCache>
                <c:formatCode>0.0%</c:formatCode>
                <c:ptCount val="9"/>
                <c:pt idx="0">
                  <c:v>0.25454545454545452</c:v>
                </c:pt>
                <c:pt idx="1">
                  <c:v>0.24742268041237114</c:v>
                </c:pt>
                <c:pt idx="2">
                  <c:v>0.23157894736842105</c:v>
                </c:pt>
                <c:pt idx="3">
                  <c:v>0.23417721518987342</c:v>
                </c:pt>
                <c:pt idx="4">
                  <c:v>0.23387096774193547</c:v>
                </c:pt>
                <c:pt idx="5">
                  <c:v>0.24074074074074073</c:v>
                </c:pt>
                <c:pt idx="6">
                  <c:v>0.23125000000000001</c:v>
                </c:pt>
                <c:pt idx="7">
                  <c:v>0.22482014388489208</c:v>
                </c:pt>
                <c:pt idx="8">
                  <c:v>0.23762376237623761</c:v>
                </c:pt>
              </c:numCache>
            </c:numRef>
          </c:val>
          <c:smooth val="0"/>
          <c:extLst>
            <c:ext xmlns:c16="http://schemas.microsoft.com/office/drawing/2014/chart" uri="{C3380CC4-5D6E-409C-BE32-E72D297353CC}">
              <c16:uniqueId val="{00000001-635A-4A83-8320-27406C612800}"/>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'2DS Med DRGs'!$A$28:$A$36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'2DS Med DRGs'!$D$28:$D$36</c:f>
              <c:numCache>
                <c:formatCode>0.0%</c:formatCode>
                <c:ptCount val="9"/>
                <c:pt idx="0">
                  <c:v>0.23404255319148937</c:v>
                </c:pt>
                <c:pt idx="1">
                  <c:v>0.23728813559322035</c:v>
                </c:pt>
                <c:pt idx="2">
                  <c:v>0.21971830985915494</c:v>
                </c:pt>
                <c:pt idx="3">
                  <c:v>0.20833333333333334</c:v>
                </c:pt>
                <c:pt idx="4">
                  <c:v>0.20408163265306123</c:v>
                </c:pt>
                <c:pt idx="5">
                  <c:v>0.22916666666666666</c:v>
                </c:pt>
                <c:pt idx="6">
                  <c:v>0.21576763485477179</c:v>
                </c:pt>
                <c:pt idx="7">
                  <c:v>0.20516717325227962</c:v>
                </c:pt>
                <c:pt idx="8">
                  <c:v>0.21951219512195122</c:v>
                </c:pt>
              </c:numCache>
            </c:numRef>
          </c:val>
          <c:smooth val="0"/>
          <c:extLst>
            <c:ext xmlns:c16="http://schemas.microsoft.com/office/drawing/2014/chart" uri="{C3380CC4-5D6E-409C-BE32-E72D297353CC}">
              <c16:uniqueId val="{00000002-635A-4A83-8320-27406C612800}"/>
            </c:ext>
          </c:extLst>
        </c:ser>
        <c:dLbls>
          <c:showLegendKey val="0"/>
          <c:showVal val="0"/>
          <c:showCatName val="0"/>
          <c:showSerName val="0"/>
          <c:showPercent val="0"/>
          <c:showBubbleSize val="0"/>
        </c:dLbls>
        <c:marker val="1"/>
        <c:smooth val="0"/>
        <c:axId val="289668495"/>
        <c:axId val="1"/>
      </c:lineChart>
      <c:barChart>
        <c:barDir val="col"/>
        <c:grouping val="clustered"/>
        <c:varyColors val="1"/>
        <c:ser>
          <c:idx val="3"/>
          <c:order val="3"/>
          <c:tx>
            <c:v>Hospital</c:v>
          </c:tx>
          <c:spPr>
            <a:solidFill>
              <a:srgbClr val="0000FF">
                <a:alpha val="50196"/>
              </a:srgbClr>
            </a:solidFill>
          </c:spPr>
          <c:invertIfNegative val="1"/>
          <c:cat>
            <c:strRef>
              <c:f>'2DS Med DRGs'!$A$28:$A$36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'2DS Med DRGs'!$E$28:$E$36</c:f>
              <c:numCache>
                <c:formatCode>0.0%</c:formatCode>
                <c:ptCount val="9"/>
                <c:pt idx="0">
                  <c:v>0.19298245614035087</c:v>
                </c:pt>
                <c:pt idx="1">
                  <c:v>0.17424242424242425</c:v>
                </c:pt>
                <c:pt idx="2">
                  <c:v>0.164969450101833</c:v>
                </c:pt>
                <c:pt idx="3">
                  <c:v>0.16231343283582089</c:v>
                </c:pt>
                <c:pt idx="4">
                  <c:v>0.16579406631762653</c:v>
                </c:pt>
                <c:pt idx="5">
                  <c:v>0.16451016635859519</c:v>
                </c:pt>
                <c:pt idx="6">
                  <c:v>0.14180478821362799</c:v>
                </c:pt>
                <c:pt idx="7">
                  <c:v>0.16639209225700163</c:v>
                </c:pt>
                <c:pt idx="8">
                  <c:v>0.19307832422586521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635A-4A83-8320-27406C612800}"/>
            </c:ext>
          </c:extLst>
        </c:ser>
        <c:dLbls>
          <c:showLegendKey val="0"/>
          <c:showVal val="0"/>
          <c:showCatName val="0"/>
          <c:showSerName val="0"/>
          <c:showPercent val="0"/>
          <c:showBubbleSize val="0"/>
        </c:dLbls>
        <c:gapWidth val="150"/>
        <c:axId val="289668495"/>
        <c:axId val="1"/>
      </c:barChart>
      <c:catAx>
        <c:axId val="28966849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8966849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2-Day Stays for Surgical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'2DS Surg DRGs'!$A$28:$A$36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'2DS Surg DRGs'!$B$28:$B$36</c:f>
              <c:numCache>
                <c:formatCode>0.0%</c:formatCode>
                <c:ptCount val="9"/>
                <c:pt idx="0">
                  <c:v>0.18947368421052632</c:v>
                </c:pt>
                <c:pt idx="1">
                  <c:v>0.18421052631578946</c:v>
                </c:pt>
                <c:pt idx="2">
                  <c:v>0.18543046357615894</c:v>
                </c:pt>
                <c:pt idx="3">
                  <c:v>0.18390804597701149</c:v>
                </c:pt>
                <c:pt idx="4">
                  <c:v>0.18562874251497005</c:v>
                </c:pt>
                <c:pt idx="5">
                  <c:v>0.18128654970760233</c:v>
                </c:pt>
                <c:pt idx="6">
                  <c:v>0.18333333333333332</c:v>
                </c:pt>
                <c:pt idx="7">
                  <c:v>0.17924528301886791</c:v>
                </c:pt>
                <c:pt idx="8">
                  <c:v>0.18413597733711048</c:v>
                </c:pt>
              </c:numCache>
            </c:numRef>
          </c:val>
          <c:smooth val="0"/>
          <c:extLst>
            <c:ext xmlns:c16="http://schemas.microsoft.com/office/drawing/2014/chart" uri="{C3380CC4-5D6E-409C-BE32-E72D297353CC}">
              <c16:uniqueId val="{00000000-F908-487A-968A-4733619B42DD}"/>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'2DS Surg DRGs'!$A$28:$A$36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'2DS Surg DRGs'!$C$28:$C$36</c:f>
              <c:numCache>
                <c:formatCode>0.0%</c:formatCode>
                <c:ptCount val="9"/>
                <c:pt idx="0">
                  <c:v>0.19879518072289157</c:v>
                </c:pt>
                <c:pt idx="1">
                  <c:v>0.1807909604519774</c:v>
                </c:pt>
                <c:pt idx="2">
                  <c:v>0.18115942028985507</c:v>
                </c:pt>
                <c:pt idx="3">
                  <c:v>0.19354838709677419</c:v>
                </c:pt>
                <c:pt idx="4">
                  <c:v>0.16997518610421836</c:v>
                </c:pt>
                <c:pt idx="5">
                  <c:v>0.17082785808147175</c:v>
                </c:pt>
                <c:pt idx="6">
                  <c:v>0.18296529968454259</c:v>
                </c:pt>
                <c:pt idx="7">
                  <c:v>0.16564417177914109</c:v>
                </c:pt>
                <c:pt idx="8">
                  <c:v>0.1791907514450867</c:v>
                </c:pt>
              </c:numCache>
            </c:numRef>
          </c:val>
          <c:smooth val="0"/>
          <c:extLst>
            <c:ext xmlns:c16="http://schemas.microsoft.com/office/drawing/2014/chart" uri="{C3380CC4-5D6E-409C-BE32-E72D297353CC}">
              <c16:uniqueId val="{00000001-F908-487A-968A-4733619B42DD}"/>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'2DS Surg DRGs'!$A$28:$A$36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'2DS Surg DRGs'!$D$28:$D$36</c:f>
              <c:numCache>
                <c:formatCode>0.0%</c:formatCode>
                <c:ptCount val="9"/>
                <c:pt idx="0">
                  <c:v>0.1581769436997319</c:v>
                </c:pt>
                <c:pt idx="1">
                  <c:v>0.16834170854271358</c:v>
                </c:pt>
                <c:pt idx="2">
                  <c:v>0.1553398058252427</c:v>
                </c:pt>
                <c:pt idx="3">
                  <c:v>0.14955357142857142</c:v>
                </c:pt>
                <c:pt idx="4">
                  <c:v>0.13750000000000001</c:v>
                </c:pt>
                <c:pt idx="5">
                  <c:v>0.16243654822335024</c:v>
                </c:pt>
                <c:pt idx="6">
                  <c:v>0.15525114155251141</c:v>
                </c:pt>
                <c:pt idx="7">
                  <c:v>0.13924050632911392</c:v>
                </c:pt>
                <c:pt idx="8">
                  <c:v>0.14184397163120568</c:v>
                </c:pt>
              </c:numCache>
            </c:numRef>
          </c:val>
          <c:smooth val="0"/>
          <c:extLst>
            <c:ext xmlns:c16="http://schemas.microsoft.com/office/drawing/2014/chart" uri="{C3380CC4-5D6E-409C-BE32-E72D297353CC}">
              <c16:uniqueId val="{00000002-F908-487A-968A-4733619B42DD}"/>
            </c:ext>
          </c:extLst>
        </c:ser>
        <c:dLbls>
          <c:showLegendKey val="0"/>
          <c:showVal val="0"/>
          <c:showCatName val="0"/>
          <c:showSerName val="0"/>
          <c:showPercent val="0"/>
          <c:showBubbleSize val="0"/>
        </c:dLbls>
        <c:marker val="1"/>
        <c:smooth val="0"/>
        <c:axId val="289672815"/>
        <c:axId val="1"/>
      </c:lineChart>
      <c:barChart>
        <c:barDir val="col"/>
        <c:grouping val="clustered"/>
        <c:varyColors val="1"/>
        <c:ser>
          <c:idx val="3"/>
          <c:order val="3"/>
          <c:tx>
            <c:v>Hospital</c:v>
          </c:tx>
          <c:spPr>
            <a:solidFill>
              <a:srgbClr val="0000FF">
                <a:alpha val="50196"/>
              </a:srgbClr>
            </a:solidFill>
          </c:spPr>
          <c:invertIfNegative val="1"/>
          <c:cat>
            <c:strRef>
              <c:f>'2DS Surg DRGs'!$A$28:$A$36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'2DS Surg DRGs'!$E$28:$E$36</c:f>
              <c:numCache>
                <c:formatCode>0.0%</c:formatCode>
                <c:ptCount val="9"/>
                <c:pt idx="0">
                  <c:v>0.10144927536231885</c:v>
                </c:pt>
                <c:pt idx="1">
                  <c:v>0.1407942238267148</c:v>
                </c:pt>
                <c:pt idx="2">
                  <c:v>0.15441176470588236</c:v>
                </c:pt>
                <c:pt idx="3">
                  <c:v>0.14227642276422764</c:v>
                </c:pt>
                <c:pt idx="4">
                  <c:v>0.13851351351351351</c:v>
                </c:pt>
                <c:pt idx="5">
                  <c:v>0.16858237547892721</c:v>
                </c:pt>
                <c:pt idx="6">
                  <c:v>0.18296529968454259</c:v>
                </c:pt>
                <c:pt idx="7">
                  <c:v>0.13043478260869565</c:v>
                </c:pt>
                <c:pt idx="8">
                  <c:v>0.13207547169811321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F908-487A-968A-4733619B42DD}"/>
            </c:ext>
          </c:extLst>
        </c:ser>
        <c:dLbls>
          <c:showLegendKey val="0"/>
          <c:showVal val="0"/>
          <c:showCatName val="0"/>
          <c:showSerName val="0"/>
          <c:showPercent val="0"/>
          <c:showBubbleSize val="0"/>
        </c:dLbls>
        <c:gapWidth val="150"/>
        <c:axId val="289672815"/>
        <c:axId val="1"/>
      </c:barChart>
      <c:catAx>
        <c:axId val="28967281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8967281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1-Day Stays for Medical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'1DS Med DRGs'!$A$31:$A$39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'1DS Med DRGs'!$B$31:$B$39</c:f>
              <c:numCache>
                <c:formatCode>0.0%</c:formatCode>
                <c:ptCount val="9"/>
                <c:pt idx="0">
                  <c:v>0.10902255639097744</c:v>
                </c:pt>
                <c:pt idx="1">
                  <c:v>9.8039215686274508E-2</c:v>
                </c:pt>
                <c:pt idx="2">
                  <c:v>0.10459183673469388</c:v>
                </c:pt>
                <c:pt idx="3">
                  <c:v>0.10185185185185185</c:v>
                </c:pt>
                <c:pt idx="4">
                  <c:v>9.8976109215017066E-2</c:v>
                </c:pt>
                <c:pt idx="5">
                  <c:v>0.1111111111111111</c:v>
                </c:pt>
                <c:pt idx="6">
                  <c:v>0.10344827586206896</c:v>
                </c:pt>
                <c:pt idx="7">
                  <c:v>9.0643274853801165E-2</c:v>
                </c:pt>
                <c:pt idx="8">
                  <c:v>9.8522167487684734E-2</c:v>
                </c:pt>
              </c:numCache>
            </c:numRef>
          </c:val>
          <c:smooth val="0"/>
          <c:extLst>
            <c:ext xmlns:c16="http://schemas.microsoft.com/office/drawing/2014/chart" uri="{C3380CC4-5D6E-409C-BE32-E72D297353CC}">
              <c16:uniqueId val="{00000000-A5B1-45B7-B5EE-07256CEB8762}"/>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'1DS Med DRGs'!$A$31:$A$39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'1DS Med DRGs'!$C$31:$C$39</c:f>
              <c:numCache>
                <c:formatCode>0.0%</c:formatCode>
                <c:ptCount val="9"/>
                <c:pt idx="0">
                  <c:v>0.13881748071979436</c:v>
                </c:pt>
                <c:pt idx="1">
                  <c:v>0.12564543889845095</c:v>
                </c:pt>
                <c:pt idx="2">
                  <c:v>0.11649484536082474</c:v>
                </c:pt>
                <c:pt idx="3">
                  <c:v>0.11607142857142858</c:v>
                </c:pt>
                <c:pt idx="4">
                  <c:v>0.1134020618556701</c:v>
                </c:pt>
                <c:pt idx="5">
                  <c:v>0.11956521739130435</c:v>
                </c:pt>
                <c:pt idx="6">
                  <c:v>0.11890243902439024</c:v>
                </c:pt>
                <c:pt idx="7">
                  <c:v>0.10689655172413794</c:v>
                </c:pt>
                <c:pt idx="8">
                  <c:v>0.12694877505567928</c:v>
                </c:pt>
              </c:numCache>
            </c:numRef>
          </c:val>
          <c:smooth val="0"/>
          <c:extLst>
            <c:ext xmlns:c16="http://schemas.microsoft.com/office/drawing/2014/chart" uri="{C3380CC4-5D6E-409C-BE32-E72D297353CC}">
              <c16:uniqueId val="{00000001-A5B1-45B7-B5EE-07256CEB8762}"/>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'1DS Med DRGs'!$A$31:$A$39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'1DS Med DRGs'!$D$31:$D$39</c:f>
              <c:numCache>
                <c:formatCode>0.0%</c:formatCode>
                <c:ptCount val="9"/>
                <c:pt idx="0">
                  <c:v>8.5972850678733032E-2</c:v>
                </c:pt>
                <c:pt idx="1">
                  <c:v>7.8767123287671229E-2</c:v>
                </c:pt>
                <c:pt idx="2">
                  <c:v>8.59375E-2</c:v>
                </c:pt>
                <c:pt idx="3">
                  <c:v>8.4337349397590355E-2</c:v>
                </c:pt>
                <c:pt idx="4">
                  <c:v>8.8888888888888892E-2</c:v>
                </c:pt>
                <c:pt idx="5">
                  <c:v>7.5156576200417533E-2</c:v>
                </c:pt>
                <c:pt idx="6">
                  <c:v>8.5714285714285715E-2</c:v>
                </c:pt>
                <c:pt idx="7">
                  <c:v>7.5471698113207544E-2</c:v>
                </c:pt>
                <c:pt idx="8">
                  <c:v>0.10037174721189591</c:v>
                </c:pt>
              </c:numCache>
            </c:numRef>
          </c:val>
          <c:smooth val="0"/>
          <c:extLst>
            <c:ext xmlns:c16="http://schemas.microsoft.com/office/drawing/2014/chart" uri="{C3380CC4-5D6E-409C-BE32-E72D297353CC}">
              <c16:uniqueId val="{00000002-A5B1-45B7-B5EE-07256CEB8762}"/>
            </c:ext>
          </c:extLst>
        </c:ser>
        <c:dLbls>
          <c:showLegendKey val="0"/>
          <c:showVal val="0"/>
          <c:showCatName val="0"/>
          <c:showSerName val="0"/>
          <c:showPercent val="0"/>
          <c:showBubbleSize val="0"/>
        </c:dLbls>
        <c:marker val="1"/>
        <c:smooth val="0"/>
        <c:axId val="290798959"/>
        <c:axId val="1"/>
      </c:lineChart>
      <c:barChart>
        <c:barDir val="col"/>
        <c:grouping val="clustered"/>
        <c:varyColors val="1"/>
        <c:ser>
          <c:idx val="3"/>
          <c:order val="3"/>
          <c:tx>
            <c:v>Hospital</c:v>
          </c:tx>
          <c:spPr>
            <a:solidFill>
              <a:srgbClr val="0000FF">
                <a:alpha val="50196"/>
              </a:srgbClr>
            </a:solidFill>
          </c:spPr>
          <c:invertIfNegative val="1"/>
          <c:cat>
            <c:strRef>
              <c:f>'1DS Med DRGs'!$A$31:$A$39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'1DS Med DRGs'!$E$31:$E$39</c:f>
              <c:numCache>
                <c:formatCode>0.0%</c:formatCode>
                <c:ptCount val="9"/>
                <c:pt idx="0">
                  <c:v>5.4580896686159841E-2</c:v>
                </c:pt>
                <c:pt idx="1">
                  <c:v>6.0955518945634266E-2</c:v>
                </c:pt>
                <c:pt idx="2">
                  <c:v>5.3030303030303032E-2</c:v>
                </c:pt>
                <c:pt idx="3">
                  <c:v>6.1099796334012219E-2</c:v>
                </c:pt>
                <c:pt idx="4">
                  <c:v>6.7164179104477612E-2</c:v>
                </c:pt>
                <c:pt idx="5">
                  <c:v>8.5027726432532341E-2</c:v>
                </c:pt>
                <c:pt idx="6">
                  <c:v>4.7882136279926338E-2</c:v>
                </c:pt>
                <c:pt idx="7">
                  <c:v>4.712041884816754E-2</c:v>
                </c:pt>
                <c:pt idx="8">
                  <c:v>9.107468123861566E-2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5B1-45B7-B5EE-07256CEB8762}"/>
            </c:ext>
          </c:extLst>
        </c:ser>
        <c:dLbls>
          <c:showLegendKey val="0"/>
          <c:showVal val="0"/>
          <c:showCatName val="0"/>
          <c:showSerName val="0"/>
          <c:showPercent val="0"/>
          <c:showBubbleSize val="0"/>
        </c:dLbls>
        <c:gapWidth val="150"/>
        <c:axId val="290798959"/>
        <c:axId val="1"/>
      </c:barChart>
      <c:catAx>
        <c:axId val="29079895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9079895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1-Day Stays for Surgical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'1DS Surg DRGs'!$A$31:$A$39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'1DS Surg DRGs'!$B$31:$B$39</c:f>
              <c:numCache>
                <c:formatCode>0.0%</c:formatCode>
                <c:ptCount val="9"/>
                <c:pt idx="0">
                  <c:v>0.22222222222222221</c:v>
                </c:pt>
                <c:pt idx="1">
                  <c:v>0.21551724137931033</c:v>
                </c:pt>
                <c:pt idx="2">
                  <c:v>0.2153846153846154</c:v>
                </c:pt>
                <c:pt idx="3">
                  <c:v>0.21276595744680851</c:v>
                </c:pt>
                <c:pt idx="4">
                  <c:v>0.22277227722772278</c:v>
                </c:pt>
                <c:pt idx="5">
                  <c:v>0.21978021978021978</c:v>
                </c:pt>
                <c:pt idx="6">
                  <c:v>0.2165991902834008</c:v>
                </c:pt>
                <c:pt idx="7">
                  <c:v>0.215962441314554</c:v>
                </c:pt>
                <c:pt idx="8">
                  <c:v>0.22047244094488189</c:v>
                </c:pt>
              </c:numCache>
            </c:numRef>
          </c:val>
          <c:smooth val="0"/>
          <c:extLst>
            <c:ext xmlns:c16="http://schemas.microsoft.com/office/drawing/2014/chart" uri="{C3380CC4-5D6E-409C-BE32-E72D297353CC}">
              <c16:uniqueId val="{00000000-CD21-4712-A7CE-C32C96B0E4F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'1DS Surg DRGs'!$A$31:$A$39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'1DS Surg DRGs'!$C$31:$C$39</c:f>
              <c:numCache>
                <c:formatCode>0.0%</c:formatCode>
                <c:ptCount val="9"/>
                <c:pt idx="0">
                  <c:v>0.20233463035019456</c:v>
                </c:pt>
                <c:pt idx="1">
                  <c:v>0.2138728323699422</c:v>
                </c:pt>
                <c:pt idx="2">
                  <c:v>0.24050632911392406</c:v>
                </c:pt>
                <c:pt idx="3">
                  <c:v>0.24074074074074073</c:v>
                </c:pt>
                <c:pt idx="4">
                  <c:v>0.22277227722772278</c:v>
                </c:pt>
                <c:pt idx="5">
                  <c:v>0.21862348178137653</c:v>
                </c:pt>
                <c:pt idx="6">
                  <c:v>0.21935483870967742</c:v>
                </c:pt>
                <c:pt idx="7">
                  <c:v>0.21621621621621623</c:v>
                </c:pt>
                <c:pt idx="8">
                  <c:v>0.19480519480519481</c:v>
                </c:pt>
              </c:numCache>
            </c:numRef>
          </c:val>
          <c:smooth val="0"/>
          <c:extLst>
            <c:ext xmlns:c16="http://schemas.microsoft.com/office/drawing/2014/chart" uri="{C3380CC4-5D6E-409C-BE32-E72D297353CC}">
              <c16:uniqueId val="{00000001-CD21-4712-A7CE-C32C96B0E4F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'1DS Surg DRGs'!$A$31:$A$39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'1DS Surg DRGs'!$D$31:$D$39</c:f>
              <c:numCache>
                <c:formatCode>0.0%</c:formatCode>
                <c:ptCount val="9"/>
                <c:pt idx="0">
                  <c:v>0.17110266159695817</c:v>
                </c:pt>
                <c:pt idx="1">
                  <c:v>0.16911764705882354</c:v>
                </c:pt>
                <c:pt idx="2">
                  <c:v>0.17763157894736842</c:v>
                </c:pt>
                <c:pt idx="3">
                  <c:v>0.17037037037037037</c:v>
                </c:pt>
                <c:pt idx="4">
                  <c:v>0.17741935483870969</c:v>
                </c:pt>
                <c:pt idx="5">
                  <c:v>0.21447721179624665</c:v>
                </c:pt>
                <c:pt idx="6">
                  <c:v>0.18434343434343434</c:v>
                </c:pt>
                <c:pt idx="7">
                  <c:v>0.17297297297297298</c:v>
                </c:pt>
                <c:pt idx="8">
                  <c:v>0.17006802721088435</c:v>
                </c:pt>
              </c:numCache>
            </c:numRef>
          </c:val>
          <c:smooth val="0"/>
          <c:extLst>
            <c:ext xmlns:c16="http://schemas.microsoft.com/office/drawing/2014/chart" uri="{C3380CC4-5D6E-409C-BE32-E72D297353CC}">
              <c16:uniqueId val="{00000002-CD21-4712-A7CE-C32C96B0E4F1}"/>
            </c:ext>
          </c:extLst>
        </c:ser>
        <c:dLbls>
          <c:showLegendKey val="0"/>
          <c:showVal val="0"/>
          <c:showCatName val="0"/>
          <c:showSerName val="0"/>
          <c:showPercent val="0"/>
          <c:showBubbleSize val="0"/>
        </c:dLbls>
        <c:marker val="1"/>
        <c:smooth val="0"/>
        <c:axId val="290801359"/>
        <c:axId val="1"/>
      </c:lineChart>
      <c:barChart>
        <c:barDir val="col"/>
        <c:grouping val="clustered"/>
        <c:varyColors val="1"/>
        <c:ser>
          <c:idx val="3"/>
          <c:order val="3"/>
          <c:tx>
            <c:v>Hospital</c:v>
          </c:tx>
          <c:spPr>
            <a:solidFill>
              <a:srgbClr val="0000FF">
                <a:alpha val="50196"/>
              </a:srgbClr>
            </a:solidFill>
          </c:spPr>
          <c:invertIfNegative val="1"/>
          <c:cat>
            <c:strRef>
              <c:f>'1DS Surg DRGs'!$A$31:$A$39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'1DS Surg DRGs'!$E$31:$E$39</c:f>
              <c:numCache>
                <c:formatCode>0.0%</c:formatCode>
                <c:ptCount val="9"/>
                <c:pt idx="0">
                  <c:v>0.1552346570397112</c:v>
                </c:pt>
                <c:pt idx="1">
                  <c:v>0.14705882352941177</c:v>
                </c:pt>
                <c:pt idx="2">
                  <c:v>0.13008130081300814</c:v>
                </c:pt>
                <c:pt idx="3">
                  <c:v>0.14130434782608695</c:v>
                </c:pt>
                <c:pt idx="4">
                  <c:v>0.17358490566037735</c:v>
                </c:pt>
                <c:pt idx="5">
                  <c:v>0.32971014492753625</c:v>
                </c:pt>
                <c:pt idx="6">
                  <c:v>0.24662162162162163</c:v>
                </c:pt>
                <c:pt idx="7">
                  <c:v>0.28735632183908044</c:v>
                </c:pt>
                <c:pt idx="8">
                  <c:v>0.24921135646687698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CD21-4712-A7CE-C32C96B0E4F1}"/>
            </c:ext>
          </c:extLst>
        </c:ser>
        <c:dLbls>
          <c:showLegendKey val="0"/>
          <c:showVal val="0"/>
          <c:showCatName val="0"/>
          <c:showSerName val="0"/>
          <c:showPercent val="0"/>
          <c:showBubbleSize val="0"/>
        </c:dLbls>
        <c:gapWidth val="150"/>
        <c:axId val="290801359"/>
        <c:axId val="1"/>
      </c:barChart>
      <c:catAx>
        <c:axId val="29080135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9080135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Simple Pneumonia</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'Simp Pne'!$A$31:$A$39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'Simp Pne'!$B$31:$B$39</c:f>
              <c:numCache>
                <c:formatCode>0.0%</c:formatCode>
                <c:ptCount val="9"/>
                <c:pt idx="0">
                  <c:v>0.8125</c:v>
                </c:pt>
                <c:pt idx="1">
                  <c:v>0.82608695652173914</c:v>
                </c:pt>
                <c:pt idx="2">
                  <c:v>0.78947368421052633</c:v>
                </c:pt>
                <c:pt idx="3">
                  <c:v>0.78947368421052633</c:v>
                </c:pt>
                <c:pt idx="4">
                  <c:v>0.81481481481481477</c:v>
                </c:pt>
                <c:pt idx="5">
                  <c:v>0.84615384615384615</c:v>
                </c:pt>
                <c:pt idx="6">
                  <c:v>0.81818181818181823</c:v>
                </c:pt>
                <c:pt idx="7">
                  <c:v>0.87755102040816324</c:v>
                </c:pt>
                <c:pt idx="8">
                  <c:v>0.82352941176470584</c:v>
                </c:pt>
              </c:numCache>
            </c:numRef>
          </c:val>
          <c:smooth val="0"/>
          <c:extLst>
            <c:ext xmlns:c16="http://schemas.microsoft.com/office/drawing/2014/chart" uri="{C3380CC4-5D6E-409C-BE32-E72D297353CC}">
              <c16:uniqueId val="{00000000-FEA7-487B-BEB1-CF42F6916DD2}"/>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'Simp Pne'!$A$31:$A$39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'Simp Pne'!$C$31:$C$39</c:f>
              <c:numCache>
                <c:formatCode>0.0%</c:formatCode>
                <c:ptCount val="9"/>
                <c:pt idx="0">
                  <c:v>0.77777777777777779</c:v>
                </c:pt>
                <c:pt idx="1">
                  <c:v>0.79411764705882348</c:v>
                </c:pt>
                <c:pt idx="2">
                  <c:v>0.76470588235294112</c:v>
                </c:pt>
                <c:pt idx="3">
                  <c:v>0.79629629629629628</c:v>
                </c:pt>
                <c:pt idx="4">
                  <c:v>0.7857142857142857</c:v>
                </c:pt>
                <c:pt idx="5">
                  <c:v>0.82222222222222219</c:v>
                </c:pt>
                <c:pt idx="6">
                  <c:v>0.77777777777777779</c:v>
                </c:pt>
                <c:pt idx="7">
                  <c:v>0.8571428571428571</c:v>
                </c:pt>
                <c:pt idx="8">
                  <c:v>0.77142857142857146</c:v>
                </c:pt>
              </c:numCache>
            </c:numRef>
          </c:val>
          <c:smooth val="0"/>
          <c:extLst>
            <c:ext xmlns:c16="http://schemas.microsoft.com/office/drawing/2014/chart" uri="{C3380CC4-5D6E-409C-BE32-E72D297353CC}">
              <c16:uniqueId val="{00000001-FEA7-487B-BEB1-CF42F6916DD2}"/>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'Simp Pne'!$A$31:$A$39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'Simp Pne'!$D$31:$D$39</c:f>
              <c:numCache>
                <c:formatCode>0.0%</c:formatCode>
                <c:ptCount val="9"/>
                <c:pt idx="0">
                  <c:v>0.77419354838709675</c:v>
                </c:pt>
                <c:pt idx="1">
                  <c:v>0.76470588235294112</c:v>
                </c:pt>
                <c:pt idx="2">
                  <c:v>0.7142857142857143</c:v>
                </c:pt>
                <c:pt idx="3">
                  <c:v>0.66666666666666663</c:v>
                </c:pt>
                <c:pt idx="4">
                  <c:v>0.7142857142857143</c:v>
                </c:pt>
                <c:pt idx="5">
                  <c:v>0.76744186046511631</c:v>
                </c:pt>
                <c:pt idx="6">
                  <c:v>0.73170731707317072</c:v>
                </c:pt>
                <c:pt idx="7">
                  <c:v>0.8</c:v>
                </c:pt>
                <c:pt idx="8">
                  <c:v>0.73584905660377353</c:v>
                </c:pt>
              </c:numCache>
            </c:numRef>
          </c:val>
          <c:smooth val="0"/>
          <c:extLst>
            <c:ext xmlns:c16="http://schemas.microsoft.com/office/drawing/2014/chart" uri="{C3380CC4-5D6E-409C-BE32-E72D297353CC}">
              <c16:uniqueId val="{00000002-FEA7-487B-BEB1-CF42F6916DD2}"/>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'Simp Pne'!$A$31:$A$39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'Simp Pne'!$E$31:$E$39</c:f>
              <c:numCache>
                <c:formatCode>0.0%</c:formatCode>
                <c:ptCount val="9"/>
                <c:pt idx="0">
                  <c:v>0.57499999999999996</c:v>
                </c:pt>
                <c:pt idx="1">
                  <c:v>0.6</c:v>
                </c:pt>
                <c:pt idx="2">
                  <c:v>0.54838709677419351</c:v>
                </c:pt>
                <c:pt idx="3">
                  <c:v>0.54545454545454541</c:v>
                </c:pt>
                <c:pt idx="4">
                  <c:v>0.59090909090909094</c:v>
                </c:pt>
                <c:pt idx="5">
                  <c:v>0.63157894736842102</c:v>
                </c:pt>
                <c:pt idx="6">
                  <c:v>0.58227848101265822</c:v>
                </c:pt>
                <c:pt idx="7">
                  <c:v>0.69047619047619047</c:v>
                </c:pt>
                <c:pt idx="8">
                  <c:v>0.5901639344262295</c:v>
                </c:pt>
              </c:numCache>
            </c:numRef>
          </c:val>
          <c:smooth val="0"/>
          <c:extLst>
            <c:ext xmlns:c16="http://schemas.microsoft.com/office/drawing/2014/chart" uri="{C3380CC4-5D6E-409C-BE32-E72D297353CC}">
              <c16:uniqueId val="{00000003-FEA7-487B-BEB1-CF42F6916DD2}"/>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'Simp Pne'!$A$31:$A$39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'Simp Pne'!$F$31:$F$39</c:f>
              <c:numCache>
                <c:formatCode>0.0%</c:formatCode>
                <c:ptCount val="9"/>
                <c:pt idx="0">
                  <c:v>0.55555555555555558</c:v>
                </c:pt>
                <c:pt idx="1">
                  <c:v>0.57894736842105265</c:v>
                </c:pt>
                <c:pt idx="2">
                  <c:v>0.53846153846153844</c:v>
                </c:pt>
                <c:pt idx="3">
                  <c:v>0.55000000000000004</c:v>
                </c:pt>
                <c:pt idx="4">
                  <c:v>0.58333333333333337</c:v>
                </c:pt>
                <c:pt idx="5">
                  <c:v>0.61904761904761907</c:v>
                </c:pt>
                <c:pt idx="6">
                  <c:v>0.57894736842105265</c:v>
                </c:pt>
                <c:pt idx="7">
                  <c:v>0.67924528301886788</c:v>
                </c:pt>
                <c:pt idx="8">
                  <c:v>0.57692307692307687</c:v>
                </c:pt>
              </c:numCache>
            </c:numRef>
          </c:val>
          <c:smooth val="0"/>
          <c:extLst>
            <c:ext xmlns:c16="http://schemas.microsoft.com/office/drawing/2014/chart" uri="{C3380CC4-5D6E-409C-BE32-E72D297353CC}">
              <c16:uniqueId val="{00000004-FEA7-487B-BEB1-CF42F6916DD2}"/>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'Simp Pne'!$A$31:$A$39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'Simp Pne'!$G$31:$G$39</c:f>
              <c:numCache>
                <c:formatCode>0.0%</c:formatCode>
                <c:ptCount val="9"/>
                <c:pt idx="0">
                  <c:v>0.5714285714285714</c:v>
                </c:pt>
                <c:pt idx="1">
                  <c:v>0.57894736842105265</c:v>
                </c:pt>
                <c:pt idx="2">
                  <c:v>0.48571428571428571</c:v>
                </c:pt>
                <c:pt idx="3">
                  <c:v>0.51219512195121952</c:v>
                </c:pt>
                <c:pt idx="4">
                  <c:v>0.52173913043478259</c:v>
                </c:pt>
                <c:pt idx="5">
                  <c:v>0.6</c:v>
                </c:pt>
                <c:pt idx="6">
                  <c:v>0.5714285714285714</c:v>
                </c:pt>
                <c:pt idx="7">
                  <c:v>0.66666666666666663</c:v>
                </c:pt>
                <c:pt idx="8">
                  <c:v>0.55000000000000004</c:v>
                </c:pt>
              </c:numCache>
            </c:numRef>
          </c:val>
          <c:smooth val="0"/>
          <c:extLst>
            <c:ext xmlns:c16="http://schemas.microsoft.com/office/drawing/2014/chart" uri="{C3380CC4-5D6E-409C-BE32-E72D297353CC}">
              <c16:uniqueId val="{00000005-FEA7-487B-BEB1-CF42F6916DD2}"/>
            </c:ext>
          </c:extLst>
        </c:ser>
        <c:dLbls>
          <c:showLegendKey val="0"/>
          <c:showVal val="0"/>
          <c:showCatName val="0"/>
          <c:showSerName val="0"/>
          <c:showPercent val="0"/>
          <c:showBubbleSize val="0"/>
        </c:dLbls>
        <c:marker val="1"/>
        <c:smooth val="0"/>
        <c:axId val="721485695"/>
        <c:axId val="1"/>
      </c:lineChart>
      <c:barChart>
        <c:barDir val="col"/>
        <c:grouping val="clustered"/>
        <c:varyColors val="1"/>
        <c:ser>
          <c:idx val="6"/>
          <c:order val="6"/>
          <c:tx>
            <c:v>Hospital</c:v>
          </c:tx>
          <c:spPr>
            <a:solidFill>
              <a:srgbClr val="0000FF">
                <a:alpha val="50196"/>
              </a:srgbClr>
            </a:solidFill>
          </c:spPr>
          <c:invertIfNegative val="1"/>
          <c:cat>
            <c:strRef>
              <c:f>'Simp Pne'!$A$31:$A$39</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'Simp Pne'!$H$31:$H$39</c:f>
              <c:numCache>
                <c:formatCode>0.0%</c:formatCode>
                <c:ptCount val="9"/>
                <c:pt idx="0">
                  <c:v>0.52500000000000002</c:v>
                </c:pt>
                <c:pt idx="1">
                  <c:v>0.5636363636363636</c:v>
                </c:pt>
                <c:pt idx="2">
                  <c:v>0.75757575757575757</c:v>
                </c:pt>
                <c:pt idx="3">
                  <c:v>0.64864864864864868</c:v>
                </c:pt>
                <c:pt idx="4">
                  <c:v>0.65909090909090906</c:v>
                </c:pt>
                <c:pt idx="5">
                  <c:v>0.75510204081632648</c:v>
                </c:pt>
                <c:pt idx="6">
                  <c:v>0.73170731707317072</c:v>
                </c:pt>
                <c:pt idx="7">
                  <c:v>0.6875</c:v>
                </c:pt>
                <c:pt idx="8">
                  <c:v>0.8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FEA7-487B-BEB1-CF42F6916DD2}"/>
            </c:ext>
          </c:extLst>
        </c:ser>
        <c:dLbls>
          <c:showLegendKey val="0"/>
          <c:showVal val="0"/>
          <c:showCatName val="0"/>
          <c:showSerName val="0"/>
          <c:showPercent val="0"/>
          <c:showBubbleSize val="0"/>
        </c:dLbls>
        <c:gapWidth val="150"/>
        <c:axId val="721485695"/>
        <c:axId val="1"/>
      </c:barChart>
      <c:catAx>
        <c:axId val="72148569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72148569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Septicemia</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Septicemia!$A$32:$A$40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Septicemia!$B$32:$B$40</c:f>
              <c:numCache>
                <c:formatCode>0.0%</c:formatCode>
                <c:ptCount val="9"/>
                <c:pt idx="0">
                  <c:v>0.72499999999999998</c:v>
                </c:pt>
                <c:pt idx="1">
                  <c:v>0.73821989528795806</c:v>
                </c:pt>
                <c:pt idx="2">
                  <c:v>0.75757575757575757</c:v>
                </c:pt>
                <c:pt idx="3">
                  <c:v>0.73979591836734693</c:v>
                </c:pt>
                <c:pt idx="4">
                  <c:v>0.75</c:v>
                </c:pt>
                <c:pt idx="5">
                  <c:v>0.75757575757575757</c:v>
                </c:pt>
                <c:pt idx="6">
                  <c:v>0.7410714285714286</c:v>
                </c:pt>
                <c:pt idx="7">
                  <c:v>0.6966292134831461</c:v>
                </c:pt>
                <c:pt idx="8">
                  <c:v>0.73972602739726023</c:v>
                </c:pt>
              </c:numCache>
            </c:numRef>
          </c:val>
          <c:smooth val="0"/>
          <c:extLst>
            <c:ext xmlns:c16="http://schemas.microsoft.com/office/drawing/2014/chart" uri="{C3380CC4-5D6E-409C-BE32-E72D297353CC}">
              <c16:uniqueId val="{00000000-BF81-4DBA-B20A-5DF58BF0DB12}"/>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Septicemia!$A$32:$A$40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Septicemia!$C$32:$C$40</c:f>
              <c:numCache>
                <c:formatCode>0.0%</c:formatCode>
                <c:ptCount val="9"/>
                <c:pt idx="0">
                  <c:v>0.70542635658914732</c:v>
                </c:pt>
                <c:pt idx="1">
                  <c:v>0.7</c:v>
                </c:pt>
                <c:pt idx="2">
                  <c:v>0.72727272727272729</c:v>
                </c:pt>
                <c:pt idx="3">
                  <c:v>0.71153846153846156</c:v>
                </c:pt>
                <c:pt idx="4">
                  <c:v>0.72</c:v>
                </c:pt>
                <c:pt idx="5">
                  <c:v>0.72093023255813948</c:v>
                </c:pt>
                <c:pt idx="6">
                  <c:v>0.70129870129870131</c:v>
                </c:pt>
                <c:pt idx="7">
                  <c:v>0.63829787234042556</c:v>
                </c:pt>
                <c:pt idx="8">
                  <c:v>0.70129870129870131</c:v>
                </c:pt>
              </c:numCache>
            </c:numRef>
          </c:val>
          <c:smooth val="0"/>
          <c:extLst>
            <c:ext xmlns:c16="http://schemas.microsoft.com/office/drawing/2014/chart" uri="{C3380CC4-5D6E-409C-BE32-E72D297353CC}">
              <c16:uniqueId val="{00000001-BF81-4DBA-B20A-5DF58BF0DB12}"/>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Septicemia!$A$32:$A$40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Septicemia!$D$32:$D$40</c:f>
              <c:numCache>
                <c:formatCode>0.0%</c:formatCode>
                <c:ptCount val="9"/>
                <c:pt idx="0">
                  <c:v>0.72222222222222221</c:v>
                </c:pt>
                <c:pt idx="1">
                  <c:v>0.72307692307692306</c:v>
                </c:pt>
                <c:pt idx="2">
                  <c:v>0.75483870967741939</c:v>
                </c:pt>
                <c:pt idx="3">
                  <c:v>0.7567567567567568</c:v>
                </c:pt>
                <c:pt idx="4">
                  <c:v>0.76344086021505375</c:v>
                </c:pt>
                <c:pt idx="5">
                  <c:v>0.74193548387096775</c:v>
                </c:pt>
                <c:pt idx="6">
                  <c:v>0.74056603773584906</c:v>
                </c:pt>
                <c:pt idx="7">
                  <c:v>0.708502024291498</c:v>
                </c:pt>
                <c:pt idx="8">
                  <c:v>0.72580645161290325</c:v>
                </c:pt>
              </c:numCache>
            </c:numRef>
          </c:val>
          <c:smooth val="0"/>
          <c:extLst>
            <c:ext xmlns:c16="http://schemas.microsoft.com/office/drawing/2014/chart" uri="{C3380CC4-5D6E-409C-BE32-E72D297353CC}">
              <c16:uniqueId val="{00000002-BF81-4DBA-B20A-5DF58BF0DB12}"/>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Septicemia!$A$32:$A$40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Septicemia!$E$32:$E$40</c:f>
              <c:numCache>
                <c:formatCode>0.0%</c:formatCode>
                <c:ptCount val="9"/>
                <c:pt idx="0">
                  <c:v>0.5</c:v>
                </c:pt>
                <c:pt idx="1">
                  <c:v>0.52500000000000002</c:v>
                </c:pt>
                <c:pt idx="2">
                  <c:v>0.54545454545454541</c:v>
                </c:pt>
                <c:pt idx="3">
                  <c:v>0.52601156069364163</c:v>
                </c:pt>
                <c:pt idx="4">
                  <c:v>0.53488372093023251</c:v>
                </c:pt>
                <c:pt idx="5">
                  <c:v>0.55319148936170215</c:v>
                </c:pt>
                <c:pt idx="6">
                  <c:v>0.52173913043478259</c:v>
                </c:pt>
                <c:pt idx="7">
                  <c:v>0.46808510638297873</c:v>
                </c:pt>
                <c:pt idx="8">
                  <c:v>0.52941176470588236</c:v>
                </c:pt>
              </c:numCache>
            </c:numRef>
          </c:val>
          <c:smooth val="0"/>
          <c:extLst>
            <c:ext xmlns:c16="http://schemas.microsoft.com/office/drawing/2014/chart" uri="{C3380CC4-5D6E-409C-BE32-E72D297353CC}">
              <c16:uniqueId val="{00000003-BF81-4DBA-B20A-5DF58BF0DB12}"/>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Septicemia!$A$32:$A$40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Septicemia!$F$32:$F$40</c:f>
              <c:numCache>
                <c:formatCode>0.0%</c:formatCode>
                <c:ptCount val="9"/>
                <c:pt idx="0">
                  <c:v>0.46666666666666667</c:v>
                </c:pt>
                <c:pt idx="1">
                  <c:v>0.48529411764705882</c:v>
                </c:pt>
                <c:pt idx="2">
                  <c:v>0.5168539325842697</c:v>
                </c:pt>
                <c:pt idx="3">
                  <c:v>0.46808510638297873</c:v>
                </c:pt>
                <c:pt idx="4">
                  <c:v>0.50657894736842102</c:v>
                </c:pt>
                <c:pt idx="5">
                  <c:v>0.53448275862068961</c:v>
                </c:pt>
                <c:pt idx="6">
                  <c:v>0.49519230769230771</c:v>
                </c:pt>
                <c:pt idx="7">
                  <c:v>0.40259740259740262</c:v>
                </c:pt>
                <c:pt idx="8">
                  <c:v>0.47761194029850745</c:v>
                </c:pt>
              </c:numCache>
            </c:numRef>
          </c:val>
          <c:smooth val="0"/>
          <c:extLst>
            <c:ext xmlns:c16="http://schemas.microsoft.com/office/drawing/2014/chart" uri="{C3380CC4-5D6E-409C-BE32-E72D297353CC}">
              <c16:uniqueId val="{00000004-BF81-4DBA-B20A-5DF58BF0DB12}"/>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Septicemia!$A$32:$A$40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Septicemia!$G$32:$G$40</c:f>
              <c:numCache>
                <c:formatCode>0.0%</c:formatCode>
                <c:ptCount val="9"/>
                <c:pt idx="0">
                  <c:v>0.50909090909090904</c:v>
                </c:pt>
                <c:pt idx="1">
                  <c:v>0.53846153846153844</c:v>
                </c:pt>
                <c:pt idx="2">
                  <c:v>0.54961832061068705</c:v>
                </c:pt>
                <c:pt idx="3">
                  <c:v>0.53448275862068961</c:v>
                </c:pt>
                <c:pt idx="4">
                  <c:v>0.54128440366972475</c:v>
                </c:pt>
                <c:pt idx="5">
                  <c:v>0.56470588235294117</c:v>
                </c:pt>
                <c:pt idx="6">
                  <c:v>0.54400000000000004</c:v>
                </c:pt>
                <c:pt idx="7">
                  <c:v>0.43648208469055377</c:v>
                </c:pt>
                <c:pt idx="8">
                  <c:v>0.53846153846153844</c:v>
                </c:pt>
              </c:numCache>
            </c:numRef>
          </c:val>
          <c:smooth val="0"/>
          <c:extLst>
            <c:ext xmlns:c16="http://schemas.microsoft.com/office/drawing/2014/chart" uri="{C3380CC4-5D6E-409C-BE32-E72D297353CC}">
              <c16:uniqueId val="{00000005-BF81-4DBA-B20A-5DF58BF0DB12}"/>
            </c:ext>
          </c:extLst>
        </c:ser>
        <c:dLbls>
          <c:showLegendKey val="0"/>
          <c:showVal val="0"/>
          <c:showCatName val="0"/>
          <c:showSerName val="0"/>
          <c:showPercent val="0"/>
          <c:showBubbleSize val="0"/>
        </c:dLbls>
        <c:marker val="1"/>
        <c:smooth val="0"/>
        <c:axId val="1949871167"/>
        <c:axId val="1"/>
      </c:lineChart>
      <c:barChart>
        <c:barDir val="col"/>
        <c:grouping val="clustered"/>
        <c:varyColors val="1"/>
        <c:ser>
          <c:idx val="6"/>
          <c:order val="6"/>
          <c:tx>
            <c:v>Hospital</c:v>
          </c:tx>
          <c:spPr>
            <a:solidFill>
              <a:srgbClr val="0000FF">
                <a:alpha val="50196"/>
              </a:srgbClr>
            </a:solidFill>
          </c:spPr>
          <c:invertIfNegative val="1"/>
          <c:cat>
            <c:strRef>
              <c:f>Septicemia!$A$32:$A$40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Septicemia!$H$32:$H$40</c:f>
              <c:numCache>
                <c:formatCode>0.0%</c:formatCode>
                <c:ptCount val="9"/>
                <c:pt idx="0">
                  <c:v>0.59124087591240881</c:v>
                </c:pt>
                <c:pt idx="1">
                  <c:v>0.625</c:v>
                </c:pt>
                <c:pt idx="2">
                  <c:v>0.6588235294117647</c:v>
                </c:pt>
                <c:pt idx="3">
                  <c:v>0.61739130434782608</c:v>
                </c:pt>
                <c:pt idx="4">
                  <c:v>0.57017543859649122</c:v>
                </c:pt>
                <c:pt idx="5">
                  <c:v>0.69230769230769229</c:v>
                </c:pt>
                <c:pt idx="6">
                  <c:v>0.69158878504672894</c:v>
                </c:pt>
                <c:pt idx="7">
                  <c:v>0.5816993464052288</c:v>
                </c:pt>
                <c:pt idx="8">
                  <c:v>0.63157894736842102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BF81-4DBA-B20A-5DF58BF0DB12}"/>
            </c:ext>
          </c:extLst>
        </c:ser>
        <c:dLbls>
          <c:showLegendKey val="0"/>
          <c:showVal val="0"/>
          <c:showCatName val="0"/>
          <c:showSerName val="0"/>
          <c:showPercent val="0"/>
          <c:showBubbleSize val="0"/>
        </c:dLbls>
        <c:gapWidth val="150"/>
        <c:axId val="1949871167"/>
        <c:axId val="1"/>
      </c:barChart>
      <c:catAx>
        <c:axId val="194987116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94987116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Unrelated OR Procedure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'Unrel OR Px'!$A$28:$A$36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'Unrel OR Px'!$B$28:$B$36</c:f>
              <c:numCache>
                <c:formatCode>0.0%</c:formatCode>
                <c:ptCount val="9"/>
                <c:pt idx="0">
                  <c:v>3.864734299516908E-2</c:v>
                </c:pt>
                <c:pt idx="1">
                  <c:v>4.1666666666666664E-2</c:v>
                </c:pt>
                <c:pt idx="2">
                  <c:v>4.0955631399317405E-2</c:v>
                </c:pt>
                <c:pt idx="3">
                  <c:v>4.1198501872659173E-2</c:v>
                </c:pt>
                <c:pt idx="4">
                  <c:v>4.230769230769231E-2</c:v>
                </c:pt>
                <c:pt idx="5">
                  <c:v>4.230769230769231E-2</c:v>
                </c:pt>
                <c:pt idx="6">
                  <c:v>4.0421792618629174E-2</c:v>
                </c:pt>
                <c:pt idx="7">
                  <c:v>4.3650793650793648E-2</c:v>
                </c:pt>
                <c:pt idx="8">
                  <c:v>4.0579710144927533E-2</c:v>
                </c:pt>
              </c:numCache>
            </c:numRef>
          </c:val>
          <c:smooth val="0"/>
          <c:extLst>
            <c:ext xmlns:c16="http://schemas.microsoft.com/office/drawing/2014/chart" uri="{C3380CC4-5D6E-409C-BE32-E72D297353CC}">
              <c16:uniqueId val="{00000000-05BB-46C1-873A-BCF548A0AF4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'Unrel OR Px'!$A$28:$A$36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'Unrel OR Px'!$C$28:$C$36</c:f>
              <c:numCache>
                <c:formatCode>0.0%</c:formatCode>
                <c:ptCount val="9"/>
                <c:pt idx="0">
                  <c:v>4.145077720207254E-2</c:v>
                </c:pt>
                <c:pt idx="1">
                  <c:v>4.8140043763676151E-2</c:v>
                </c:pt>
                <c:pt idx="2">
                  <c:v>5.0209205020920501E-2</c:v>
                </c:pt>
                <c:pt idx="3">
                  <c:v>4.3999999999999997E-2</c:v>
                </c:pt>
                <c:pt idx="4">
                  <c:v>3.4934497816593885E-2</c:v>
                </c:pt>
                <c:pt idx="5">
                  <c:v>3.4934497816593885E-2</c:v>
                </c:pt>
                <c:pt idx="6">
                  <c:v>4.296875E-2</c:v>
                </c:pt>
                <c:pt idx="7">
                  <c:v>4.6153846153846156E-2</c:v>
                </c:pt>
                <c:pt idx="8">
                  <c:v>4.6762589928057555E-2</c:v>
                </c:pt>
              </c:numCache>
            </c:numRef>
          </c:val>
          <c:smooth val="0"/>
          <c:extLst>
            <c:ext xmlns:c16="http://schemas.microsoft.com/office/drawing/2014/chart" uri="{C3380CC4-5D6E-409C-BE32-E72D297353CC}">
              <c16:uniqueId val="{00000001-05BB-46C1-873A-BCF548A0AF4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'Unrel OR Px'!$A$28:$A$36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'Unrel OR Px'!$D$28:$D$36</c:f>
              <c:numCache>
                <c:formatCode>0.0%</c:formatCode>
                <c:ptCount val="9"/>
                <c:pt idx="0">
                  <c:v>3.4920634920634921E-2</c:v>
                </c:pt>
                <c:pt idx="1">
                  <c:v>4.4534412955465584E-2</c:v>
                </c:pt>
                <c:pt idx="2">
                  <c:v>3.3039647577092511E-2</c:v>
                </c:pt>
                <c:pt idx="3">
                  <c:v>3.2755298651252408E-2</c:v>
                </c:pt>
                <c:pt idx="4">
                  <c:v>3.5135135135135137E-2</c:v>
                </c:pt>
                <c:pt idx="5">
                  <c:v>2.6950354609929079E-2</c:v>
                </c:pt>
                <c:pt idx="6">
                  <c:v>4.296875E-2</c:v>
                </c:pt>
                <c:pt idx="7">
                  <c:v>4.6153846153846156E-2</c:v>
                </c:pt>
                <c:pt idx="8">
                  <c:v>3.6827195467422094E-2</c:v>
                </c:pt>
              </c:numCache>
            </c:numRef>
          </c:val>
          <c:smooth val="0"/>
          <c:extLst>
            <c:ext xmlns:c16="http://schemas.microsoft.com/office/drawing/2014/chart" uri="{C3380CC4-5D6E-409C-BE32-E72D297353CC}">
              <c16:uniqueId val="{00000002-05BB-46C1-873A-BCF548A0AF41}"/>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'Unrel OR Px'!$A$28:$A$36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'Unrel OR Px'!$E$28:$E$36</c:f>
              <c:numCache>
                <c:formatCode>0.0%</c:formatCode>
                <c:ptCount val="9"/>
                <c:pt idx="0">
                  <c:v>2.2761009401286492E-2</c:v>
                </c:pt>
                <c:pt idx="1">
                  <c:v>2.1739130434782608E-2</c:v>
                </c:pt>
                <c:pt idx="2">
                  <c:v>2.3148148148148147E-2</c:v>
                </c:pt>
                <c:pt idx="3">
                  <c:v>2.3214285714285715E-2</c:v>
                </c:pt>
                <c:pt idx="4">
                  <c:v>2.220888355342137E-2</c:v>
                </c:pt>
                <c:pt idx="5">
                  <c:v>2.220888355342137E-2</c:v>
                </c:pt>
                <c:pt idx="6">
                  <c:v>2.197802197802198E-2</c:v>
                </c:pt>
                <c:pt idx="7">
                  <c:v>2.3217247097844111E-2</c:v>
                </c:pt>
                <c:pt idx="8">
                  <c:v>2.1541950113378686E-2</c:v>
                </c:pt>
              </c:numCache>
            </c:numRef>
          </c:val>
          <c:smooth val="0"/>
          <c:extLst>
            <c:ext xmlns:c16="http://schemas.microsoft.com/office/drawing/2014/chart" uri="{C3380CC4-5D6E-409C-BE32-E72D297353CC}">
              <c16:uniqueId val="{00000003-05BB-46C1-873A-BCF548A0AF41}"/>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'Unrel OR Px'!$A$28:$A$36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'Unrel OR Px'!$F$28:$F$36</c:f>
              <c:numCache>
                <c:formatCode>0.0%</c:formatCode>
                <c:ptCount val="9"/>
                <c:pt idx="0">
                  <c:v>2.1250000000000002E-2</c:v>
                </c:pt>
                <c:pt idx="1">
                  <c:v>2.0592020592020591E-2</c:v>
                </c:pt>
                <c:pt idx="2">
                  <c:v>2.557544757033248E-2</c:v>
                </c:pt>
                <c:pt idx="3">
                  <c:v>2.3166023166023165E-2</c:v>
                </c:pt>
                <c:pt idx="4">
                  <c:v>2.1696252465483234E-2</c:v>
                </c:pt>
                <c:pt idx="5">
                  <c:v>2.1696252465483234E-2</c:v>
                </c:pt>
                <c:pt idx="6">
                  <c:v>2.0332717190388171E-2</c:v>
                </c:pt>
                <c:pt idx="7">
                  <c:v>2.23463687150838E-2</c:v>
                </c:pt>
                <c:pt idx="8">
                  <c:v>2.3943661971830985E-2</c:v>
                </c:pt>
              </c:numCache>
            </c:numRef>
          </c:val>
          <c:smooth val="0"/>
          <c:extLst>
            <c:ext xmlns:c16="http://schemas.microsoft.com/office/drawing/2014/chart" uri="{C3380CC4-5D6E-409C-BE32-E72D297353CC}">
              <c16:uniqueId val="{00000004-05BB-46C1-873A-BCF548A0AF41}"/>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'Unrel OR Px'!$A$28:$A$36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'Unrel OR Px'!$G$28:$G$36</c:f>
              <c:numCache>
                <c:formatCode>0.0%</c:formatCode>
                <c:ptCount val="9"/>
                <c:pt idx="0">
                  <c:v>2.1250000000000002E-2</c:v>
                </c:pt>
                <c:pt idx="1">
                  <c:v>2.0592020592020591E-2</c:v>
                </c:pt>
                <c:pt idx="2">
                  <c:v>1.4616321559074299E-2</c:v>
                </c:pt>
                <c:pt idx="3">
                  <c:v>2.5352112676056339E-2</c:v>
                </c:pt>
                <c:pt idx="4">
                  <c:v>1.8541409147095178E-2</c:v>
                </c:pt>
                <c:pt idx="5">
                  <c:v>2.1696252465483234E-2</c:v>
                </c:pt>
                <c:pt idx="6">
                  <c:v>2.0332717190388171E-2</c:v>
                </c:pt>
                <c:pt idx="7">
                  <c:v>1.8808777429467086E-2</c:v>
                </c:pt>
                <c:pt idx="8">
                  <c:v>2.4032042723631509E-2</c:v>
                </c:pt>
              </c:numCache>
            </c:numRef>
          </c:val>
          <c:smooth val="0"/>
          <c:extLst>
            <c:ext xmlns:c16="http://schemas.microsoft.com/office/drawing/2014/chart" uri="{C3380CC4-5D6E-409C-BE32-E72D297353CC}">
              <c16:uniqueId val="{00000005-05BB-46C1-873A-BCF548A0AF41}"/>
            </c:ext>
          </c:extLst>
        </c:ser>
        <c:dLbls>
          <c:showLegendKey val="0"/>
          <c:showVal val="0"/>
          <c:showCatName val="0"/>
          <c:showSerName val="0"/>
          <c:showPercent val="0"/>
          <c:showBubbleSize val="0"/>
        </c:dLbls>
        <c:marker val="1"/>
        <c:smooth val="0"/>
        <c:axId val="2026281871"/>
        <c:axId val="1"/>
      </c:lineChart>
      <c:barChart>
        <c:barDir val="col"/>
        <c:grouping val="clustered"/>
        <c:varyColors val="1"/>
        <c:ser>
          <c:idx val="6"/>
          <c:order val="6"/>
          <c:tx>
            <c:v>Hospital</c:v>
          </c:tx>
          <c:spPr>
            <a:solidFill>
              <a:srgbClr val="0000FF">
                <a:alpha val="50196"/>
              </a:srgbClr>
            </a:solidFill>
          </c:spPr>
          <c:invertIfNegative val="1"/>
          <c:cat>
            <c:strRef>
              <c:f>'Unrel OR Px'!$A$28:$A$36</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'Unrel OR Px'!$H$28:$H$36</c:f>
              <c:numCache>
                <c:formatCode>0.0%</c:formatCode>
                <c:ptCount val="9"/>
                <c:pt idx="0">
                  <c:v>#N/A</c:v>
                </c:pt>
                <c:pt idx="1">
                  <c:v>3.896103896103896E-2</c:v>
                </c:pt>
                <c:pt idx="2">
                  <c:v>#N/A</c:v>
                </c:pt>
                <c:pt idx="3">
                  <c:v>3.313253012048193E-2</c:v>
                </c:pt>
                <c:pt idx="4">
                  <c:v>0.05</c:v>
                </c:pt>
                <c:pt idx="5">
                  <c:v>#N/A</c:v>
                </c:pt>
                <c:pt idx="6">
                  <c:v>4.296875E-2</c:v>
                </c:pt>
                <c:pt idx="7">
                  <c:v>#N/A</c:v>
                </c:pt>
                <c:pt idx="8">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05BB-46C1-873A-BCF548A0AF41}"/>
            </c:ext>
          </c:extLst>
        </c:ser>
        <c:dLbls>
          <c:showLegendKey val="0"/>
          <c:showVal val="0"/>
          <c:showCatName val="0"/>
          <c:showSerName val="0"/>
          <c:showPercent val="0"/>
          <c:showBubbleSize val="0"/>
        </c:dLbls>
        <c:gapWidth val="150"/>
        <c:axId val="2026281871"/>
        <c:axId val="1"/>
      </c:barChart>
      <c:catAx>
        <c:axId val="202628187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02628187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Medical DRGs with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'Med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CC MCC'!$B$32:$B$40</c:f>
              <c:numCache>
                <c:formatCode>0.0%</c:formatCode>
                <c:ptCount val="9"/>
                <c:pt idx="0">
                  <c:v>0.82448979591836735</c:v>
                </c:pt>
                <c:pt idx="1">
                  <c:v>0.80586080586080588</c:v>
                </c:pt>
                <c:pt idx="2">
                  <c:v>0.80645161290322576</c:v>
                </c:pt>
                <c:pt idx="3">
                  <c:v>0.79746835443037978</c:v>
                </c:pt>
                <c:pt idx="4">
                  <c:v>0.81647940074906367</c:v>
                </c:pt>
                <c:pt idx="5">
                  <c:v>0.81163434903047094</c:v>
                </c:pt>
                <c:pt idx="6">
                  <c:v>0.80272108843537415</c:v>
                </c:pt>
                <c:pt idx="7">
                  <c:v>0.83486238532110091</c:v>
                </c:pt>
                <c:pt idx="8">
                  <c:v>0.80921052631578949</c:v>
                </c:pt>
              </c:numCache>
            </c:numRef>
          </c:val>
          <c:smooth val="0"/>
          <c:extLst>
            <c:ext xmlns:c16="http://schemas.microsoft.com/office/drawing/2014/chart" uri="{C3380CC4-5D6E-409C-BE32-E72D297353CC}">
              <c16:uniqueId val="{00000000-1A30-4B69-9B31-2A1BE9916C54}"/>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'Med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CC MCC'!$C$32:$C$40</c:f>
              <c:numCache>
                <c:formatCode>0.0%</c:formatCode>
                <c:ptCount val="9"/>
                <c:pt idx="0">
                  <c:v>0.82816901408450705</c:v>
                </c:pt>
                <c:pt idx="1">
                  <c:v>0.80660377358490565</c:v>
                </c:pt>
                <c:pt idx="2">
                  <c:v>0.81323877068557915</c:v>
                </c:pt>
                <c:pt idx="3">
                  <c:v>0.78523489932885904</c:v>
                </c:pt>
                <c:pt idx="4">
                  <c:v>0.80975609756097566</c:v>
                </c:pt>
                <c:pt idx="5">
                  <c:v>0.81105990783410142</c:v>
                </c:pt>
                <c:pt idx="6">
                  <c:v>0.78208232445520576</c:v>
                </c:pt>
                <c:pt idx="7">
                  <c:v>0.83505154639175261</c:v>
                </c:pt>
                <c:pt idx="8">
                  <c:v>0.80298507462686564</c:v>
                </c:pt>
              </c:numCache>
            </c:numRef>
          </c:val>
          <c:smooth val="0"/>
          <c:extLst>
            <c:ext xmlns:c16="http://schemas.microsoft.com/office/drawing/2014/chart" uri="{C3380CC4-5D6E-409C-BE32-E72D297353CC}">
              <c16:uniqueId val="{00000001-1A30-4B69-9B31-2A1BE9916C54}"/>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'Med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CC MCC'!$D$32:$D$40</c:f>
              <c:numCache>
                <c:formatCode>0.0%</c:formatCode>
                <c:ptCount val="9"/>
                <c:pt idx="0">
                  <c:v>0.82758620689655171</c:v>
                </c:pt>
                <c:pt idx="1">
                  <c:v>0.81408450704225355</c:v>
                </c:pt>
                <c:pt idx="2">
                  <c:v>0.81666666666666665</c:v>
                </c:pt>
                <c:pt idx="3">
                  <c:v>0.78947368421052633</c:v>
                </c:pt>
                <c:pt idx="4">
                  <c:v>0.8136363636363636</c:v>
                </c:pt>
                <c:pt idx="5">
                  <c:v>0.81105990783410142</c:v>
                </c:pt>
                <c:pt idx="6">
                  <c:v>0.78448275862068961</c:v>
                </c:pt>
                <c:pt idx="7">
                  <c:v>0.83505154639175261</c:v>
                </c:pt>
                <c:pt idx="8">
                  <c:v>0.80886850152905199</c:v>
                </c:pt>
              </c:numCache>
            </c:numRef>
          </c:val>
          <c:smooth val="0"/>
          <c:extLst>
            <c:ext xmlns:c16="http://schemas.microsoft.com/office/drawing/2014/chart" uri="{C3380CC4-5D6E-409C-BE32-E72D297353CC}">
              <c16:uniqueId val="{00000002-1A30-4B69-9B31-2A1BE9916C54}"/>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'Med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CC MCC'!$E$32:$E$40</c:f>
              <c:numCache>
                <c:formatCode>0.0%</c:formatCode>
                <c:ptCount val="9"/>
                <c:pt idx="0">
                  <c:v>0.73195876288659789</c:v>
                </c:pt>
                <c:pt idx="1">
                  <c:v>0.70370370370370372</c:v>
                </c:pt>
                <c:pt idx="2">
                  <c:v>0.70605187319884721</c:v>
                </c:pt>
                <c:pt idx="3">
                  <c:v>0.69607843137254899</c:v>
                </c:pt>
                <c:pt idx="4">
                  <c:v>0.7208121827411168</c:v>
                </c:pt>
                <c:pt idx="5">
                  <c:v>0.7142857142857143</c:v>
                </c:pt>
                <c:pt idx="6">
                  <c:v>0.7</c:v>
                </c:pt>
                <c:pt idx="7">
                  <c:v>0.74367622259696464</c:v>
                </c:pt>
                <c:pt idx="8">
                  <c:v>0.70886075949367089</c:v>
                </c:pt>
              </c:numCache>
            </c:numRef>
          </c:val>
          <c:smooth val="0"/>
          <c:extLst>
            <c:ext xmlns:c16="http://schemas.microsoft.com/office/drawing/2014/chart" uri="{C3380CC4-5D6E-409C-BE32-E72D297353CC}">
              <c16:uniqueId val="{00000003-1A30-4B69-9B31-2A1BE9916C54}"/>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'Med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CC MCC'!$F$32:$F$40</c:f>
              <c:numCache>
                <c:formatCode>0.0%</c:formatCode>
                <c:ptCount val="9"/>
                <c:pt idx="0">
                  <c:v>0.75</c:v>
                </c:pt>
                <c:pt idx="1">
                  <c:v>0.71419975932611313</c:v>
                </c:pt>
                <c:pt idx="2">
                  <c:v>0.71272727272727276</c:v>
                </c:pt>
                <c:pt idx="3">
                  <c:v>0.70427350427350432</c:v>
                </c:pt>
                <c:pt idx="4">
                  <c:v>0.72727272727272729</c:v>
                </c:pt>
                <c:pt idx="5">
                  <c:v>0.72413793103448276</c:v>
                </c:pt>
                <c:pt idx="6">
                  <c:v>0.7056043214044565</c:v>
                </c:pt>
                <c:pt idx="7">
                  <c:v>0.7642725598526704</c:v>
                </c:pt>
                <c:pt idx="8">
                  <c:v>0.7142857142857143</c:v>
                </c:pt>
              </c:numCache>
            </c:numRef>
          </c:val>
          <c:smooth val="0"/>
          <c:extLst>
            <c:ext xmlns:c16="http://schemas.microsoft.com/office/drawing/2014/chart" uri="{C3380CC4-5D6E-409C-BE32-E72D297353CC}">
              <c16:uniqueId val="{00000004-1A30-4B69-9B31-2A1BE9916C54}"/>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'Med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CC MCC'!$G$32:$G$40</c:f>
              <c:numCache>
                <c:formatCode>0.0%</c:formatCode>
                <c:ptCount val="9"/>
                <c:pt idx="0">
                  <c:v>0.74528301886792447</c:v>
                </c:pt>
                <c:pt idx="1">
                  <c:v>0.71875</c:v>
                </c:pt>
                <c:pt idx="2">
                  <c:v>0.72</c:v>
                </c:pt>
                <c:pt idx="3">
                  <c:v>0.71669793621013134</c:v>
                </c:pt>
                <c:pt idx="4">
                  <c:v>0.73684210526315785</c:v>
                </c:pt>
                <c:pt idx="5">
                  <c:v>0.72867696440564134</c:v>
                </c:pt>
                <c:pt idx="6">
                  <c:v>0.70370370370370372</c:v>
                </c:pt>
                <c:pt idx="7">
                  <c:v>0.77215189873417722</c:v>
                </c:pt>
                <c:pt idx="8">
                  <c:v>0.71197411003236244</c:v>
                </c:pt>
              </c:numCache>
            </c:numRef>
          </c:val>
          <c:smooth val="0"/>
          <c:extLst>
            <c:ext xmlns:c16="http://schemas.microsoft.com/office/drawing/2014/chart" uri="{C3380CC4-5D6E-409C-BE32-E72D297353CC}">
              <c16:uniqueId val="{00000005-1A30-4B69-9B31-2A1BE9916C54}"/>
            </c:ext>
          </c:extLst>
        </c:ser>
        <c:dLbls>
          <c:showLegendKey val="0"/>
          <c:showVal val="0"/>
          <c:showCatName val="0"/>
          <c:showSerName val="0"/>
          <c:showPercent val="0"/>
          <c:showBubbleSize val="0"/>
        </c:dLbls>
        <c:marker val="1"/>
        <c:smooth val="0"/>
        <c:axId val="1518025871"/>
        <c:axId val="1"/>
      </c:lineChart>
      <c:barChart>
        <c:barDir val="col"/>
        <c:grouping val="clustered"/>
        <c:varyColors val="1"/>
        <c:ser>
          <c:idx val="6"/>
          <c:order val="6"/>
          <c:tx>
            <c:v>Hospital</c:v>
          </c:tx>
          <c:spPr>
            <a:solidFill>
              <a:srgbClr val="0000FF">
                <a:alpha val="50196"/>
              </a:srgbClr>
            </a:solidFill>
          </c:spPr>
          <c:invertIfNegative val="1"/>
          <c:cat>
            <c:strRef>
              <c:f>'Med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'Med CC MCC'!$H$32:$H$40</c:f>
              <c:numCache>
                <c:formatCode>0.0%</c:formatCode>
                <c:ptCount val="9"/>
                <c:pt idx="0">
                  <c:v>0.76975945017182135</c:v>
                </c:pt>
                <c:pt idx="1">
                  <c:v>0.72888015717092336</c:v>
                </c:pt>
                <c:pt idx="2">
                  <c:v>0.78514056224899598</c:v>
                </c:pt>
                <c:pt idx="3">
                  <c:v>0.73461538461538467</c:v>
                </c:pt>
                <c:pt idx="4">
                  <c:v>0.75337186897880537</c:v>
                </c:pt>
                <c:pt idx="5">
                  <c:v>0.74181117533718688</c:v>
                </c:pt>
                <c:pt idx="6">
                  <c:v>0.72340425531914898</c:v>
                </c:pt>
                <c:pt idx="7">
                  <c:v>0.8097731239092496</c:v>
                </c:pt>
                <c:pt idx="8">
                  <c:v>0.75961538461538458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1A30-4B69-9B31-2A1BE9916C54}"/>
            </c:ext>
          </c:extLst>
        </c:ser>
        <c:dLbls>
          <c:showLegendKey val="0"/>
          <c:showVal val="0"/>
          <c:showCatName val="0"/>
          <c:showSerName val="0"/>
          <c:showPercent val="0"/>
          <c:showBubbleSize val="0"/>
        </c:dLbls>
        <c:gapWidth val="150"/>
        <c:axId val="1518025871"/>
        <c:axId val="1"/>
      </c:barChart>
      <c:catAx>
        <c:axId val="151802587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51802587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Surgical DRGs with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'Surg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'Surg CC MCC'!$B$32:$B$40</c:f>
              <c:numCache>
                <c:formatCode>0.0%</c:formatCode>
                <c:ptCount val="9"/>
                <c:pt idx="0">
                  <c:v>0.76190476190476186</c:v>
                </c:pt>
                <c:pt idx="1">
                  <c:v>0.75757575757575757</c:v>
                </c:pt>
                <c:pt idx="2">
                  <c:v>0.75806451612903225</c:v>
                </c:pt>
                <c:pt idx="3">
                  <c:v>0.77272727272727271</c:v>
                </c:pt>
                <c:pt idx="4">
                  <c:v>0.77294685990338163</c:v>
                </c:pt>
                <c:pt idx="5">
                  <c:v>0.7678571428571429</c:v>
                </c:pt>
                <c:pt idx="6">
                  <c:v>0.77536231884057971</c:v>
                </c:pt>
                <c:pt idx="7">
                  <c:v>0.76</c:v>
                </c:pt>
                <c:pt idx="8">
                  <c:v>0.77049180327868849</c:v>
                </c:pt>
              </c:numCache>
            </c:numRef>
          </c:val>
          <c:smooth val="0"/>
          <c:extLst>
            <c:ext xmlns:c16="http://schemas.microsoft.com/office/drawing/2014/chart" uri="{C3380CC4-5D6E-409C-BE32-E72D297353CC}">
              <c16:uniqueId val="{00000000-24C5-48AA-97C6-E874B24D110B}"/>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'Surg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'Surg CC MCC'!$C$32:$C$40</c:f>
              <c:numCache>
                <c:formatCode>0.0%</c:formatCode>
                <c:ptCount val="9"/>
                <c:pt idx="0">
                  <c:v>0.75531914893617025</c:v>
                </c:pt>
                <c:pt idx="1">
                  <c:v>0.75</c:v>
                </c:pt>
                <c:pt idx="2">
                  <c:v>0.74698795180722888</c:v>
                </c:pt>
                <c:pt idx="3">
                  <c:v>0.77631578947368418</c:v>
                </c:pt>
                <c:pt idx="4">
                  <c:v>0.76576576576576572</c:v>
                </c:pt>
                <c:pt idx="5">
                  <c:v>0.76666666666666672</c:v>
                </c:pt>
                <c:pt idx="6">
                  <c:v>0.7567567567567568</c:v>
                </c:pt>
                <c:pt idx="7">
                  <c:v>0.74842767295597479</c:v>
                </c:pt>
                <c:pt idx="8">
                  <c:v>0.75757575757575757</c:v>
                </c:pt>
              </c:numCache>
            </c:numRef>
          </c:val>
          <c:smooth val="0"/>
          <c:extLst>
            <c:ext xmlns:c16="http://schemas.microsoft.com/office/drawing/2014/chart" uri="{C3380CC4-5D6E-409C-BE32-E72D297353CC}">
              <c16:uniqueId val="{00000001-24C5-48AA-97C6-E874B24D110B}"/>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'Surg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'Surg CC MCC'!$D$32:$D$40</c:f>
              <c:numCache>
                <c:formatCode>0.0%</c:formatCode>
                <c:ptCount val="9"/>
                <c:pt idx="0">
                  <c:v>0.7816091954022989</c:v>
                </c:pt>
                <c:pt idx="1">
                  <c:v>0.76923076923076927</c:v>
                </c:pt>
                <c:pt idx="2">
                  <c:v>0.76530612244897955</c:v>
                </c:pt>
                <c:pt idx="3">
                  <c:v>0.78358208955223885</c:v>
                </c:pt>
                <c:pt idx="4">
                  <c:v>0.78260869565217395</c:v>
                </c:pt>
                <c:pt idx="5">
                  <c:v>0.79259259259259263</c:v>
                </c:pt>
                <c:pt idx="6">
                  <c:v>0.77948717948717949</c:v>
                </c:pt>
                <c:pt idx="7">
                  <c:v>0.78048780487804881</c:v>
                </c:pt>
                <c:pt idx="8">
                  <c:v>0.78481012658227844</c:v>
                </c:pt>
              </c:numCache>
            </c:numRef>
          </c:val>
          <c:smooth val="0"/>
          <c:extLst>
            <c:ext xmlns:c16="http://schemas.microsoft.com/office/drawing/2014/chart" uri="{C3380CC4-5D6E-409C-BE32-E72D297353CC}">
              <c16:uniqueId val="{00000002-24C5-48AA-97C6-E874B24D110B}"/>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'Surg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'Surg CC MCC'!$E$32:$E$40</c:f>
              <c:numCache>
                <c:formatCode>0.0%</c:formatCode>
                <c:ptCount val="9"/>
                <c:pt idx="0">
                  <c:v>0.5864661654135338</c:v>
                </c:pt>
                <c:pt idx="1">
                  <c:v>0.58974358974358976</c:v>
                </c:pt>
                <c:pt idx="2">
                  <c:v>0.58126195028680694</c:v>
                </c:pt>
                <c:pt idx="3">
                  <c:v>0.58823529411764708</c:v>
                </c:pt>
                <c:pt idx="4">
                  <c:v>0.6</c:v>
                </c:pt>
                <c:pt idx="5">
                  <c:v>0.60180995475113119</c:v>
                </c:pt>
                <c:pt idx="6">
                  <c:v>0.61090909090909096</c:v>
                </c:pt>
                <c:pt idx="7">
                  <c:v>0.58918918918918917</c:v>
                </c:pt>
                <c:pt idx="8">
                  <c:v>0.6055979643765903</c:v>
                </c:pt>
              </c:numCache>
            </c:numRef>
          </c:val>
          <c:smooth val="0"/>
          <c:extLst>
            <c:ext xmlns:c16="http://schemas.microsoft.com/office/drawing/2014/chart" uri="{C3380CC4-5D6E-409C-BE32-E72D297353CC}">
              <c16:uniqueId val="{00000003-24C5-48AA-97C6-E874B24D110B}"/>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'Surg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'Surg CC MCC'!$F$32:$F$40</c:f>
              <c:numCache>
                <c:formatCode>0.0%</c:formatCode>
                <c:ptCount val="9"/>
                <c:pt idx="0">
                  <c:v>0.59589041095890416</c:v>
                </c:pt>
                <c:pt idx="1">
                  <c:v>0.58208955223880599</c:v>
                </c:pt>
                <c:pt idx="2">
                  <c:v>0.60360360360360366</c:v>
                </c:pt>
                <c:pt idx="3">
                  <c:v>0.58620689655172409</c:v>
                </c:pt>
                <c:pt idx="4">
                  <c:v>0.59459459459459463</c:v>
                </c:pt>
                <c:pt idx="5">
                  <c:v>0.58333333333333337</c:v>
                </c:pt>
                <c:pt idx="6">
                  <c:v>0.60447761194029848</c:v>
                </c:pt>
                <c:pt idx="7">
                  <c:v>0.58139534883720934</c:v>
                </c:pt>
                <c:pt idx="8">
                  <c:v>0.57703927492447127</c:v>
                </c:pt>
              </c:numCache>
            </c:numRef>
          </c:val>
          <c:smooth val="0"/>
          <c:extLst>
            <c:ext xmlns:c16="http://schemas.microsoft.com/office/drawing/2014/chart" uri="{C3380CC4-5D6E-409C-BE32-E72D297353CC}">
              <c16:uniqueId val="{00000004-24C5-48AA-97C6-E874B24D110B}"/>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'Surg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'Surg CC MCC'!$G$32:$G$40</c:f>
              <c:numCache>
                <c:formatCode>0.0%</c:formatCode>
                <c:ptCount val="9"/>
                <c:pt idx="0">
                  <c:v>0.62871287128712872</c:v>
                </c:pt>
                <c:pt idx="1">
                  <c:v>0.62962962962962965</c:v>
                </c:pt>
                <c:pt idx="2">
                  <c:v>0.62950819672131153</c:v>
                </c:pt>
                <c:pt idx="3">
                  <c:v>0.64444444444444449</c:v>
                </c:pt>
                <c:pt idx="4">
                  <c:v>0.6310679611650486</c:v>
                </c:pt>
                <c:pt idx="5">
                  <c:v>0.62551440329218111</c:v>
                </c:pt>
                <c:pt idx="6">
                  <c:v>0.64351851851851849</c:v>
                </c:pt>
                <c:pt idx="7">
                  <c:v>0.61728395061728392</c:v>
                </c:pt>
                <c:pt idx="8">
                  <c:v>0.63383297644539616</c:v>
                </c:pt>
              </c:numCache>
            </c:numRef>
          </c:val>
          <c:smooth val="0"/>
          <c:extLst>
            <c:ext xmlns:c16="http://schemas.microsoft.com/office/drawing/2014/chart" uri="{C3380CC4-5D6E-409C-BE32-E72D297353CC}">
              <c16:uniqueId val="{00000005-24C5-48AA-97C6-E874B24D110B}"/>
            </c:ext>
          </c:extLst>
        </c:ser>
        <c:dLbls>
          <c:showLegendKey val="0"/>
          <c:showVal val="0"/>
          <c:showCatName val="0"/>
          <c:showSerName val="0"/>
          <c:showPercent val="0"/>
          <c:showBubbleSize val="0"/>
        </c:dLbls>
        <c:marker val="1"/>
        <c:smooth val="0"/>
        <c:axId val="288613679"/>
        <c:axId val="1"/>
      </c:lineChart>
      <c:barChart>
        <c:barDir val="col"/>
        <c:grouping val="clustered"/>
        <c:varyColors val="1"/>
        <c:ser>
          <c:idx val="6"/>
          <c:order val="6"/>
          <c:tx>
            <c:v>Hospital</c:v>
          </c:tx>
          <c:spPr>
            <a:solidFill>
              <a:srgbClr val="0000FF">
                <a:alpha val="50196"/>
              </a:srgbClr>
            </a:solidFill>
          </c:spPr>
          <c:invertIfNegative val="1"/>
          <c:cat>
            <c:strRef>
              <c:f>'Surg CC MCC'!$A$32:$A$40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'Surg CC MCC'!$H$32:$H$40</c:f>
              <c:numCache>
                <c:formatCode>0.0%</c:formatCode>
                <c:ptCount val="9"/>
                <c:pt idx="0">
                  <c:v>0.53264604810996563</c:v>
                </c:pt>
                <c:pt idx="1">
                  <c:v>0.49803921568627452</c:v>
                </c:pt>
                <c:pt idx="2">
                  <c:v>0.50180505415162457</c:v>
                </c:pt>
                <c:pt idx="3">
                  <c:v>0.53605015673981193</c:v>
                </c:pt>
                <c:pt idx="4">
                  <c:v>0.62172284644194753</c:v>
                </c:pt>
                <c:pt idx="5">
                  <c:v>0.62551440329218111</c:v>
                </c:pt>
                <c:pt idx="6">
                  <c:v>0.62313432835820892</c:v>
                </c:pt>
                <c:pt idx="7">
                  <c:v>0.57677902621722843</c:v>
                </c:pt>
                <c:pt idx="8">
                  <c:v>0.60159362549800799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24C5-48AA-97C6-E874B24D110B}"/>
            </c:ext>
          </c:extLst>
        </c:ser>
        <c:dLbls>
          <c:showLegendKey val="0"/>
          <c:showVal val="0"/>
          <c:showCatName val="0"/>
          <c:showSerName val="0"/>
          <c:showPercent val="0"/>
          <c:showBubbleSize val="0"/>
        </c:dLbls>
        <c:gapWidth val="150"/>
        <c:axId val="288613679"/>
        <c:axId val="1"/>
      </c:barChart>
      <c:catAx>
        <c:axId val="28861367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8861367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Single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'Single CC or MCC'!$A$33:$A$41</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'Single CC or MCC'!$B$33:$B$41</c:f>
              <c:numCache>
                <c:formatCode>0.0%</c:formatCode>
                <c:ptCount val="9"/>
                <c:pt idx="0">
                  <c:v>5.5226824457593686E-2</c:v>
                </c:pt>
                <c:pt idx="1">
                  <c:v>5.4770318021201414E-2</c:v>
                </c:pt>
                <c:pt idx="2">
                  <c:v>5.7291666666666664E-2</c:v>
                </c:pt>
                <c:pt idx="3">
                  <c:v>5.7416267942583733E-2</c:v>
                </c:pt>
                <c:pt idx="4">
                  <c:v>5.6856187290969896E-2</c:v>
                </c:pt>
                <c:pt idx="5">
                  <c:v>5.4852320675105488E-2</c:v>
                </c:pt>
                <c:pt idx="6">
                  <c:v>5.2917232021709636E-2</c:v>
                </c:pt>
                <c:pt idx="7">
                  <c:v>5.2884615384615384E-2</c:v>
                </c:pt>
                <c:pt idx="8">
                  <c:v>5.3763440860215055E-2</c:v>
                </c:pt>
              </c:numCache>
            </c:numRef>
          </c:val>
          <c:smooth val="0"/>
          <c:extLst>
            <c:ext xmlns:c16="http://schemas.microsoft.com/office/drawing/2014/chart" uri="{C3380CC4-5D6E-409C-BE32-E72D297353CC}">
              <c16:uniqueId val="{00000000-3A0D-405C-B42D-D50507F28D83}"/>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'Single CC or MCC'!$A$33:$A$41</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'Single CC or MCC'!$C$33:$C$41</c:f>
              <c:numCache>
                <c:formatCode>0.0%</c:formatCode>
                <c:ptCount val="9"/>
                <c:pt idx="0">
                  <c:v>5.3731343283582089E-2</c:v>
                </c:pt>
                <c:pt idx="1">
                  <c:v>5.1643192488262914E-2</c:v>
                </c:pt>
                <c:pt idx="2">
                  <c:v>5.4590570719602979E-2</c:v>
                </c:pt>
                <c:pt idx="3">
                  <c:v>5.2553663952627686E-2</c:v>
                </c:pt>
                <c:pt idx="4">
                  <c:v>5.2558782849239281E-2</c:v>
                </c:pt>
                <c:pt idx="5">
                  <c:v>4.9738219895287955E-2</c:v>
                </c:pt>
                <c:pt idx="6">
                  <c:v>4.924242424242424E-2</c:v>
                </c:pt>
                <c:pt idx="7">
                  <c:v>5.1215277777777776E-2</c:v>
                </c:pt>
                <c:pt idx="8">
                  <c:v>4.6875E-2</c:v>
                </c:pt>
              </c:numCache>
            </c:numRef>
          </c:val>
          <c:smooth val="0"/>
          <c:extLst>
            <c:ext xmlns:c16="http://schemas.microsoft.com/office/drawing/2014/chart" uri="{C3380CC4-5D6E-409C-BE32-E72D297353CC}">
              <c16:uniqueId val="{00000001-3A0D-405C-B42D-D50507F28D83}"/>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'Single CC or MCC'!$A$33:$A$41</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'Single CC or MCC'!$D$33:$D$41</c:f>
              <c:numCache>
                <c:formatCode>0.0%</c:formatCode>
                <c:ptCount val="9"/>
                <c:pt idx="0">
                  <c:v>5.1912568306010931E-2</c:v>
                </c:pt>
                <c:pt idx="1">
                  <c:v>5.1983584131326949E-2</c:v>
                </c:pt>
                <c:pt idx="2">
                  <c:v>5.5900621118012424E-2</c:v>
                </c:pt>
                <c:pt idx="3">
                  <c:v>5.19774011299435E-2</c:v>
                </c:pt>
                <c:pt idx="4">
                  <c:v>5.2558782849239281E-2</c:v>
                </c:pt>
                <c:pt idx="5">
                  <c:v>5.5944055944055944E-2</c:v>
                </c:pt>
                <c:pt idx="6">
                  <c:v>5.1792828685258967E-2</c:v>
                </c:pt>
                <c:pt idx="7">
                  <c:v>4.9036777583187391E-2</c:v>
                </c:pt>
                <c:pt idx="8">
                  <c:v>4.5130641330166268E-2</c:v>
                </c:pt>
              </c:numCache>
            </c:numRef>
          </c:val>
          <c:smooth val="0"/>
          <c:extLst>
            <c:ext xmlns:c16="http://schemas.microsoft.com/office/drawing/2014/chart" uri="{C3380CC4-5D6E-409C-BE32-E72D297353CC}">
              <c16:uniqueId val="{00000002-3A0D-405C-B42D-D50507F28D83}"/>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'Single CC or MCC'!$A$33:$A$41</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'Single CC or MCC'!$E$33:$E$41</c:f>
              <c:numCache>
                <c:formatCode>0.0%</c:formatCode>
                <c:ptCount val="9"/>
                <c:pt idx="0">
                  <c:v>3.2122905027932962E-2</c:v>
                </c:pt>
                <c:pt idx="1">
                  <c:v>3.2640949554896145E-2</c:v>
                </c:pt>
                <c:pt idx="2">
                  <c:v>3.4324942791762014E-2</c:v>
                </c:pt>
                <c:pt idx="3">
                  <c:v>3.4246575342465752E-2</c:v>
                </c:pt>
                <c:pt idx="4">
                  <c:v>3.3248081841432228E-2</c:v>
                </c:pt>
                <c:pt idx="5">
                  <c:v>3.2392894461859979E-2</c:v>
                </c:pt>
                <c:pt idx="6">
                  <c:v>3.117505995203837E-2</c:v>
                </c:pt>
                <c:pt idx="7">
                  <c:v>3.0805687203791468E-2</c:v>
                </c:pt>
                <c:pt idx="8">
                  <c:v>3.1683168316831684E-2</c:v>
                </c:pt>
              </c:numCache>
            </c:numRef>
          </c:val>
          <c:smooth val="0"/>
          <c:extLst>
            <c:ext xmlns:c16="http://schemas.microsoft.com/office/drawing/2014/chart" uri="{C3380CC4-5D6E-409C-BE32-E72D297353CC}">
              <c16:uniqueId val="{00000003-3A0D-405C-B42D-D50507F28D83}"/>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'Single CC or MCC'!$A$33:$A$41</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'Single CC or MCC'!$F$33:$F$41</c:f>
              <c:numCache>
                <c:formatCode>0.0%</c:formatCode>
                <c:ptCount val="9"/>
                <c:pt idx="0">
                  <c:v>3.0674846625766871E-2</c:v>
                </c:pt>
                <c:pt idx="1">
                  <c:v>2.9831387808041506E-2</c:v>
                </c:pt>
                <c:pt idx="2">
                  <c:v>3.4626038781163437E-2</c:v>
                </c:pt>
                <c:pt idx="3">
                  <c:v>3.2786885245901641E-2</c:v>
                </c:pt>
                <c:pt idx="4">
                  <c:v>3.4883720930232558E-2</c:v>
                </c:pt>
                <c:pt idx="5">
                  <c:v>3.1135531135531136E-2</c:v>
                </c:pt>
                <c:pt idx="6">
                  <c:v>3.0444964871194378E-2</c:v>
                </c:pt>
                <c:pt idx="7">
                  <c:v>2.976190476190476E-2</c:v>
                </c:pt>
                <c:pt idx="8">
                  <c:v>2.8708133971291867E-2</c:v>
                </c:pt>
              </c:numCache>
            </c:numRef>
          </c:val>
          <c:smooth val="0"/>
          <c:extLst>
            <c:ext xmlns:c16="http://schemas.microsoft.com/office/drawing/2014/chart" uri="{C3380CC4-5D6E-409C-BE32-E72D297353CC}">
              <c16:uniqueId val="{00000004-3A0D-405C-B42D-D50507F28D83}"/>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'Single CC or MCC'!$A$33:$A$41</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'Single CC or MCC'!$G$33:$G$41</c:f>
              <c:numCache>
                <c:formatCode>0.0%</c:formatCode>
                <c:ptCount val="9"/>
                <c:pt idx="0">
                  <c:v>3.0674846625766871E-2</c:v>
                </c:pt>
                <c:pt idx="1">
                  <c:v>2.9874213836477988E-2</c:v>
                </c:pt>
                <c:pt idx="2">
                  <c:v>3.3195020746887967E-2</c:v>
                </c:pt>
                <c:pt idx="3">
                  <c:v>3.4024896265560163E-2</c:v>
                </c:pt>
                <c:pt idx="4">
                  <c:v>3.5874439461883408E-2</c:v>
                </c:pt>
                <c:pt idx="5">
                  <c:v>3.3175355450236969E-2</c:v>
                </c:pt>
                <c:pt idx="6">
                  <c:v>3.3492822966507178E-2</c:v>
                </c:pt>
                <c:pt idx="7">
                  <c:v>2.976190476190476E-2</c:v>
                </c:pt>
                <c:pt idx="8">
                  <c:v>2.8708133971291867E-2</c:v>
                </c:pt>
              </c:numCache>
            </c:numRef>
          </c:val>
          <c:smooth val="0"/>
          <c:extLst>
            <c:ext xmlns:c16="http://schemas.microsoft.com/office/drawing/2014/chart" uri="{C3380CC4-5D6E-409C-BE32-E72D297353CC}">
              <c16:uniqueId val="{00000005-3A0D-405C-B42D-D50507F28D83}"/>
            </c:ext>
          </c:extLst>
        </c:ser>
        <c:dLbls>
          <c:showLegendKey val="0"/>
          <c:showVal val="0"/>
          <c:showCatName val="0"/>
          <c:showSerName val="0"/>
          <c:showPercent val="0"/>
          <c:showBubbleSize val="0"/>
        </c:dLbls>
        <c:marker val="1"/>
        <c:smooth val="0"/>
        <c:axId val="288604079"/>
        <c:axId val="1"/>
      </c:lineChart>
      <c:barChart>
        <c:barDir val="col"/>
        <c:grouping val="clustered"/>
        <c:varyColors val="1"/>
        <c:ser>
          <c:idx val="6"/>
          <c:order val="6"/>
          <c:tx>
            <c:v>Hospital</c:v>
          </c:tx>
          <c:spPr>
            <a:solidFill>
              <a:srgbClr val="0000FF">
                <a:alpha val="50196"/>
              </a:srgbClr>
            </a:solidFill>
          </c:spPr>
          <c:invertIfNegative val="1"/>
          <c:cat>
            <c:strRef>
              <c:f>'Single CC or MCC'!$A$33:$A$41</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'Single CC or MCC'!$H$33:$H$41</c:f>
              <c:numCache>
                <c:formatCode>0.0%</c:formatCode>
                <c:ptCount val="9"/>
                <c:pt idx="0">
                  <c:v>3.6964980544747082E-2</c:v>
                </c:pt>
                <c:pt idx="1">
                  <c:v>5.5464926590538338E-2</c:v>
                </c:pt>
                <c:pt idx="2">
                  <c:v>4.2145593869731802E-2</c:v>
                </c:pt>
                <c:pt idx="3">
                  <c:v>4.1353383458646614E-2</c:v>
                </c:pt>
                <c:pt idx="4">
                  <c:v>6.9364161849710976E-2</c:v>
                </c:pt>
                <c:pt idx="5">
                  <c:v>6.3492063492063489E-2</c:v>
                </c:pt>
                <c:pt idx="6">
                  <c:v>4.924242424242424E-2</c:v>
                </c:pt>
                <c:pt idx="7">
                  <c:v>3.5313001605136438E-2</c:v>
                </c:pt>
                <c:pt idx="8">
                  <c:v>3.7105751391465679E-2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3A0D-405C-B42D-D50507F28D83}"/>
            </c:ext>
          </c:extLst>
        </c:ser>
        <c:dLbls>
          <c:showLegendKey val="0"/>
          <c:showVal val="0"/>
          <c:showCatName val="0"/>
          <c:showSerName val="0"/>
          <c:showPercent val="0"/>
          <c:showBubbleSize val="0"/>
        </c:dLbls>
        <c:gapWidth val="150"/>
        <c:axId val="288604079"/>
        <c:axId val="1"/>
      </c:barChart>
      <c:catAx>
        <c:axId val="28860407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28860407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Severe Malnutrition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'Sev Malnutrition'!$A$32:$A$40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'Sev Malnutrition'!$B$32:$B$40</c:f>
              <c:numCache>
                <c:formatCode>0.0%</c:formatCode>
                <c:ptCount val="9"/>
                <c:pt idx="0">
                  <c:v>0.33846153846153848</c:v>
                </c:pt>
                <c:pt idx="1">
                  <c:v>0.35526315789473684</c:v>
                </c:pt>
                <c:pt idx="2">
                  <c:v>0.36585365853658536</c:v>
                </c:pt>
                <c:pt idx="3">
                  <c:v>0.352112676056338</c:v>
                </c:pt>
                <c:pt idx="4">
                  <c:v>0.35416666666666669</c:v>
                </c:pt>
                <c:pt idx="5">
                  <c:v>0.37037037037037035</c:v>
                </c:pt>
                <c:pt idx="6">
                  <c:v>0.34615384615384615</c:v>
                </c:pt>
                <c:pt idx="7">
                  <c:v>0.32467532467532467</c:v>
                </c:pt>
                <c:pt idx="8">
                  <c:v>0.35897435897435898</c:v>
                </c:pt>
              </c:numCache>
            </c:numRef>
          </c:val>
          <c:smooth val="0"/>
          <c:extLst>
            <c:ext xmlns:c16="http://schemas.microsoft.com/office/drawing/2014/chart" uri="{C3380CC4-5D6E-409C-BE32-E72D297353CC}">
              <c16:uniqueId val="{00000000-59C7-4963-9948-06F295F7B594}"/>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'Sev Malnutrition'!$A$32:$A$40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'Sev Malnutrition'!$C$32:$C$40</c:f>
              <c:numCache>
                <c:formatCode>0.0%</c:formatCode>
                <c:ptCount val="9"/>
                <c:pt idx="0">
                  <c:v>0.32051282051282054</c:v>
                </c:pt>
                <c:pt idx="1">
                  <c:v>0.36585365853658536</c:v>
                </c:pt>
                <c:pt idx="2">
                  <c:v>0.3125</c:v>
                </c:pt>
                <c:pt idx="3">
                  <c:v>0.37735849056603776</c:v>
                </c:pt>
                <c:pt idx="4">
                  <c:v>0.34090909090909088</c:v>
                </c:pt>
                <c:pt idx="5">
                  <c:v>0.36666666666666664</c:v>
                </c:pt>
                <c:pt idx="6">
                  <c:v>0.32258064516129031</c:v>
                </c:pt>
                <c:pt idx="7">
                  <c:v>0.30769230769230771</c:v>
                </c:pt>
                <c:pt idx="8">
                  <c:v>0.3235294117647059</c:v>
                </c:pt>
              </c:numCache>
            </c:numRef>
          </c:val>
          <c:smooth val="0"/>
          <c:extLst>
            <c:ext xmlns:c16="http://schemas.microsoft.com/office/drawing/2014/chart" uri="{C3380CC4-5D6E-409C-BE32-E72D297353CC}">
              <c16:uniqueId val="{00000001-59C7-4963-9948-06F295F7B594}"/>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'Sev Malnutrition'!$A$32:$A$40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'Sev Malnutrition'!$D$32:$D$40</c:f>
              <c:numCache>
                <c:formatCode>0.0%</c:formatCode>
                <c:ptCount val="9"/>
                <c:pt idx="0">
                  <c:v>0.35036496350364965</c:v>
                </c:pt>
                <c:pt idx="1">
                  <c:v>0.33333333333333331</c:v>
                </c:pt>
                <c:pt idx="2">
                  <c:v>0.31428571428571428</c:v>
                </c:pt>
                <c:pt idx="3">
                  <c:v>0.40625</c:v>
                </c:pt>
                <c:pt idx="4">
                  <c:v>0.39597315436241609</c:v>
                </c:pt>
                <c:pt idx="5">
                  <c:v>0.39130434782608697</c:v>
                </c:pt>
                <c:pt idx="6">
                  <c:v>0.3392857142857143</c:v>
                </c:pt>
                <c:pt idx="7">
                  <c:v>0.39473684210526316</c:v>
                </c:pt>
                <c:pt idx="8">
                  <c:v>0.35294117647058826</c:v>
                </c:pt>
              </c:numCache>
            </c:numRef>
          </c:val>
          <c:smooth val="0"/>
          <c:extLst>
            <c:ext xmlns:c16="http://schemas.microsoft.com/office/drawing/2014/chart" uri="{C3380CC4-5D6E-409C-BE32-E72D297353CC}">
              <c16:uniqueId val="{00000002-59C7-4963-9948-06F295F7B594}"/>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'Sev Malnutrition'!$A$32:$A$40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'Sev Malnutrition'!$E$32:$E$40</c:f>
              <c:numCache>
                <c:formatCode>0.0%</c:formatCode>
                <c:ptCount val="9"/>
                <c:pt idx="0">
                  <c:v>0.21794871794871795</c:v>
                </c:pt>
                <c:pt idx="1">
                  <c:v>0.23762376237623761</c:v>
                </c:pt>
                <c:pt idx="2">
                  <c:v>0.24</c:v>
                </c:pt>
                <c:pt idx="3">
                  <c:v>0.23333333333333334</c:v>
                </c:pt>
                <c:pt idx="4">
                  <c:v>0.2289156626506024</c:v>
                </c:pt>
                <c:pt idx="5">
                  <c:v>0.24561403508771928</c:v>
                </c:pt>
                <c:pt idx="6">
                  <c:v>0.22448979591836735</c:v>
                </c:pt>
                <c:pt idx="7">
                  <c:v>0.21561338289962825</c:v>
                </c:pt>
                <c:pt idx="8">
                  <c:v>0.23287671232876711</c:v>
                </c:pt>
              </c:numCache>
            </c:numRef>
          </c:val>
          <c:smooth val="0"/>
          <c:extLst>
            <c:ext xmlns:c16="http://schemas.microsoft.com/office/drawing/2014/chart" uri="{C3380CC4-5D6E-409C-BE32-E72D297353CC}">
              <c16:uniqueId val="{00000003-59C7-4963-9948-06F295F7B594}"/>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'Sev Malnutrition'!$A$32:$A$40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'Sev Malnutrition'!$F$32:$F$40</c:f>
              <c:numCache>
                <c:formatCode>0.0%</c:formatCode>
                <c:ptCount val="9"/>
                <c:pt idx="0">
                  <c:v>0.21739130434782608</c:v>
                </c:pt>
                <c:pt idx="1">
                  <c:v>0.22916666666666666</c:v>
                </c:pt>
                <c:pt idx="2">
                  <c:v>0.22950819672131148</c:v>
                </c:pt>
                <c:pt idx="3">
                  <c:v>0.22137404580152673</c:v>
                </c:pt>
                <c:pt idx="4">
                  <c:v>0.21138211382113822</c:v>
                </c:pt>
                <c:pt idx="5">
                  <c:v>0.22916666666666666</c:v>
                </c:pt>
                <c:pt idx="6">
                  <c:v>0.20833333333333334</c:v>
                </c:pt>
                <c:pt idx="7">
                  <c:v>0.22007722007722008</c:v>
                </c:pt>
                <c:pt idx="8">
                  <c:v>0.23684210526315788</c:v>
                </c:pt>
              </c:numCache>
            </c:numRef>
          </c:val>
          <c:smooth val="0"/>
          <c:extLst>
            <c:ext xmlns:c16="http://schemas.microsoft.com/office/drawing/2014/chart" uri="{C3380CC4-5D6E-409C-BE32-E72D297353CC}">
              <c16:uniqueId val="{00000004-59C7-4963-9948-06F295F7B594}"/>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'Sev Malnutrition'!$A$32:$A$40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'Sev Malnutrition'!$G$32:$G$40</c:f>
              <c:numCache>
                <c:formatCode>0.0%</c:formatCode>
                <c:ptCount val="9"/>
                <c:pt idx="0">
                  <c:v>0.27500000000000002</c:v>
                </c:pt>
                <c:pt idx="1">
                  <c:v>0.26315789473684209</c:v>
                </c:pt>
                <c:pt idx="2">
                  <c:v>0.25454545454545452</c:v>
                </c:pt>
                <c:pt idx="3">
                  <c:v>0.27272727272727271</c:v>
                </c:pt>
                <c:pt idx="4">
                  <c:v>0.27906976744186046</c:v>
                </c:pt>
                <c:pt idx="5">
                  <c:v>0.24444444444444444</c:v>
                </c:pt>
                <c:pt idx="6">
                  <c:v>0.21311475409836064</c:v>
                </c:pt>
                <c:pt idx="7">
                  <c:v>0.26829268292682928</c:v>
                </c:pt>
                <c:pt idx="8">
                  <c:v>0.25490196078431371</c:v>
                </c:pt>
              </c:numCache>
            </c:numRef>
          </c:val>
          <c:smooth val="0"/>
          <c:extLst>
            <c:ext xmlns:c16="http://schemas.microsoft.com/office/drawing/2014/chart" uri="{C3380CC4-5D6E-409C-BE32-E72D297353CC}">
              <c16:uniqueId val="{00000005-59C7-4963-9948-06F295F7B594}"/>
            </c:ext>
          </c:extLst>
        </c:ser>
        <c:dLbls>
          <c:showLegendKey val="0"/>
          <c:showVal val="0"/>
          <c:showCatName val="0"/>
          <c:showSerName val="0"/>
          <c:showPercent val="0"/>
          <c:showBubbleSize val="0"/>
        </c:dLbls>
        <c:marker val="1"/>
        <c:smooth val="0"/>
        <c:axId val="776085487"/>
        <c:axId val="1"/>
      </c:lineChart>
      <c:barChart>
        <c:barDir val="col"/>
        <c:grouping val="clustered"/>
        <c:varyColors val="1"/>
        <c:ser>
          <c:idx val="6"/>
          <c:order val="6"/>
          <c:tx>
            <c:v>Hospital</c:v>
          </c:tx>
          <c:spPr>
            <a:solidFill>
              <a:srgbClr val="0000FF">
                <a:alpha val="50196"/>
              </a:srgbClr>
            </a:solidFill>
          </c:spPr>
          <c:invertIfNegative val="1"/>
          <c:cat>
            <c:strRef>
              <c:f>'Sev Malnutrition'!$A$32:$A$40</c:f>
              <c:strCache>
                <c:ptCount val="9"/>
                <c:pt idx="0">
                  <c:v>Q3 FY 2023</c:v>
                </c:pt>
                <c:pt idx="1">
                  <c:v>Q4 FY 2023</c:v>
                </c:pt>
                <c:pt idx="2">
                  <c:v>Q1 FY 2024</c:v>
                </c:pt>
                <c:pt idx="3">
                  <c:v>Q2 FY 2024</c:v>
                </c:pt>
                <c:pt idx="4">
                  <c:v>Q3 FY 2024</c:v>
                </c:pt>
                <c:pt idx="5">
                  <c:v>Q4 FY 2024</c:v>
                </c:pt>
                <c:pt idx="6">
                  <c:v>Q1 FY 2025</c:v>
                </c:pt>
                <c:pt idx="7">
                  <c:v>Q2 FY 2025</c:v>
                </c:pt>
                <c:pt idx="8">
                  <c:v>Q3 FY 2025</c:v>
                </c:pt>
              </c:strCache>
            </c:strRef>
          </c:cat>
          <c:val>
            <c:numRef>
              <c:f>'Sev Malnutrition'!$H$32:$H$40</c:f>
              <c:numCache>
                <c:formatCode>0.0%</c:formatCode>
                <c:ptCount val="9"/>
                <c:pt idx="0">
                  <c:v>0.35036496350364965</c:v>
                </c:pt>
                <c:pt idx="1">
                  <c:v>0.30463576158940397</c:v>
                </c:pt>
                <c:pt idx="2">
                  <c:v>0.29585798816568049</c:v>
                </c:pt>
                <c:pt idx="3">
                  <c:v>0.36898395721925131</c:v>
                </c:pt>
                <c:pt idx="4">
                  <c:v>0.39597315436241609</c:v>
                </c:pt>
                <c:pt idx="5">
                  <c:v>0.3671875</c:v>
                </c:pt>
                <c:pt idx="6">
                  <c:v>0.35294117647058826</c:v>
                </c:pt>
                <c:pt idx="7">
                  <c:v>0.26315789473684209</c:v>
                </c:pt>
                <c:pt idx="8">
                  <c:v>0.3503184713375796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59C7-4963-9948-06F295F7B594}"/>
            </c:ext>
          </c:extLst>
        </c:ser>
        <c:dLbls>
          <c:showLegendKey val="0"/>
          <c:showVal val="0"/>
          <c:showCatName val="0"/>
          <c:showSerName val="0"/>
          <c:showPercent val="0"/>
          <c:showBubbleSize val="0"/>
        </c:dLbls>
        <c:gapWidth val="150"/>
        <c:axId val="776085487"/>
        <c:axId val="1"/>
      </c:barChart>
      <c:catAx>
        <c:axId val="77608548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77608548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95250</xdr:rowOff>
    </xdr:from>
    <xdr:to>
      <xdr:col>8</xdr:col>
      <xdr:colOff>66807</xdr:colOff>
      <xdr:row>5</xdr:row>
      <xdr:rowOff>3810</xdr:rowOff>
    </xdr:to>
    <xdr:pic>
      <xdr:nvPicPr>
        <xdr:cNvPr id="27991059" name="Picture 1" descr="PEPPER logo ">
          <a:extLst>
            <a:ext uri="{FF2B5EF4-FFF2-40B4-BE49-F238E27FC236}">
              <a16:creationId xmlns:a16="http://schemas.microsoft.com/office/drawing/2014/main" id="{00000000-0008-0000-0000-0000131CA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400050"/>
          <a:ext cx="1809882"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57150</xdr:rowOff>
    </xdr:from>
    <xdr:to>
      <xdr:col>2</xdr:col>
      <xdr:colOff>551992</xdr:colOff>
      <xdr:row>5</xdr:row>
      <xdr:rowOff>90678</xdr:rowOff>
    </xdr:to>
    <xdr:pic>
      <xdr:nvPicPr>
        <xdr:cNvPr id="3" name="Picture 2" descr="CMS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7625" y="57150"/>
          <a:ext cx="2356027" cy="8336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45</xdr:row>
      <xdr:rowOff>0</xdr:rowOff>
    </xdr:from>
    <xdr:to>
      <xdr:col>10</xdr:col>
      <xdr:colOff>0</xdr:colOff>
      <xdr:row>71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155A4616-B66D-4953-A52B-02DD0ACD1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40</xdr:row>
      <xdr:rowOff>0</xdr:rowOff>
    </xdr:from>
    <xdr:to>
      <xdr:col>10</xdr:col>
      <xdr:colOff>0</xdr:colOff>
      <xdr:row>66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AD0E400E-43AB-4D76-95C9-D6D185629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39</xdr:row>
      <xdr:rowOff>0</xdr:rowOff>
    </xdr:from>
    <xdr:to>
      <xdr:col>10</xdr:col>
      <xdr:colOff>0</xdr:colOff>
      <xdr:row>65</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FC179045-74C1-4899-88AF-E600E5F54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39</xdr:row>
      <xdr:rowOff>0</xdr:rowOff>
    </xdr:from>
    <xdr:to>
      <xdr:col>10</xdr:col>
      <xdr:colOff>0</xdr:colOff>
      <xdr:row>65</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70CF4E51-4EE5-4C23-A501-8216E0B5F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40</xdr:row>
      <xdr:rowOff>0</xdr:rowOff>
    </xdr:from>
    <xdr:to>
      <xdr:col>10</xdr:col>
      <xdr:colOff>0</xdr:colOff>
      <xdr:row>66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9C818E89-418A-4792-B065-FA5CF190C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40</xdr:row>
      <xdr:rowOff>0</xdr:rowOff>
    </xdr:from>
    <xdr:to>
      <xdr:col>10</xdr:col>
      <xdr:colOff>0</xdr:colOff>
      <xdr:row>66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C4A2B16B-85E5-4D5A-B175-4CD75CCDD2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40</xdr:row>
      <xdr:rowOff>0</xdr:rowOff>
    </xdr:from>
    <xdr:to>
      <xdr:col>10</xdr:col>
      <xdr:colOff>0</xdr:colOff>
      <xdr:row>66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40</xdr:row>
      <xdr:rowOff>0</xdr:rowOff>
    </xdr:from>
    <xdr:to>
      <xdr:col>10</xdr:col>
      <xdr:colOff>0</xdr:colOff>
      <xdr:row>66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70187BB6-DF4A-4C81-A5C9-15F6C296D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40</xdr:row>
      <xdr:rowOff>0</xdr:rowOff>
    </xdr:from>
    <xdr:to>
      <xdr:col>10</xdr:col>
      <xdr:colOff>0</xdr:colOff>
      <xdr:row>66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9055F7AE-BBE3-4DFB-B114-96EF7F5A8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0</xdr:rowOff>
    </xdr:from>
    <xdr:to>
      <xdr:col>10</xdr:col>
      <xdr:colOff>0</xdr:colOff>
      <xdr:row>69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40</xdr:row>
      <xdr:rowOff>0</xdr:rowOff>
    </xdr:from>
    <xdr:to>
      <xdr:col>10</xdr:col>
      <xdr:colOff>0</xdr:colOff>
      <xdr:row>66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7F8B815A-3349-4C58-AD4B-6DFB9FA11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40</xdr:row>
      <xdr:rowOff>0</xdr:rowOff>
    </xdr:from>
    <xdr:to>
      <xdr:col>10</xdr:col>
      <xdr:colOff>0</xdr:colOff>
      <xdr:row>66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B4985AC2-FEED-4539-935E-68D857E18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45</xdr:row>
      <xdr:rowOff>0</xdr:rowOff>
    </xdr:from>
    <xdr:to>
      <xdr:col>10</xdr:col>
      <xdr:colOff>0</xdr:colOff>
      <xdr:row>71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45</xdr:row>
      <xdr:rowOff>0</xdr:rowOff>
    </xdr:from>
    <xdr:to>
      <xdr:col>10</xdr:col>
      <xdr:colOff>0</xdr:colOff>
      <xdr:row>71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45</xdr:row>
      <xdr:rowOff>0</xdr:rowOff>
    </xdr:from>
    <xdr:to>
      <xdr:col>10</xdr:col>
      <xdr:colOff>0</xdr:colOff>
      <xdr:row>71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65DEFA13-F856-4407-A9EB-780E42330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F9650688-0D4E-412D-BCBF-B27E641FC9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45</xdr:row>
      <xdr:rowOff>0</xdr:rowOff>
    </xdr:from>
    <xdr:to>
      <xdr:col>10</xdr:col>
      <xdr:colOff>0</xdr:colOff>
      <xdr:row>71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41</xdr:row>
      <xdr:rowOff>0</xdr:rowOff>
    </xdr:from>
    <xdr:to>
      <xdr:col>10</xdr:col>
      <xdr:colOff>0</xdr:colOff>
      <xdr:row>67</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45</xdr:row>
      <xdr:rowOff>0</xdr:rowOff>
    </xdr:from>
    <xdr:to>
      <xdr:col>10</xdr:col>
      <xdr:colOff>0</xdr:colOff>
      <xdr:row>71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45</xdr:row>
      <xdr:rowOff>0</xdr:rowOff>
    </xdr:from>
    <xdr:to>
      <xdr:col>10</xdr:col>
      <xdr:colOff>0</xdr:colOff>
      <xdr:row>71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46</xdr:row>
      <xdr:rowOff>0</xdr:rowOff>
    </xdr:from>
    <xdr:to>
      <xdr:col>10</xdr:col>
      <xdr:colOff>0</xdr:colOff>
      <xdr:row>72</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nnahKlein\Downloads\45\010039\010039%2020251204021508%20Short-term%20Acute%20Care%20Hospital.xlsx" TargetMode="External"/><Relationship Id="rId1" Type="http://schemas.openxmlformats.org/officeDocument/2006/relationships/externalLinkPath" Target="file:///C:\Users\HannahKlein\Downloads\45\010039\010039%2020251204021508%20Short-term%20Acute%20Care%20Hospit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nnahKlein\Downloads\45\450040\450040%2020251204021508%20Short-term%20Acute%20Care%20Hospital.xlsx" TargetMode="External"/><Relationship Id="rId1" Type="http://schemas.openxmlformats.org/officeDocument/2006/relationships/externalLinkPath" Target="file:///C:\Users\HannahKlein\Downloads\45\450040\450040%2020251204021508%20Short-term%20Acute%20Care%20Hospita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HannahKlein\Downloads\45\030023\030023%2020251204021508%20Short-term%20Acute%20Care%20Hospital.xlsx" TargetMode="External"/><Relationship Id="rId1" Type="http://schemas.openxmlformats.org/officeDocument/2006/relationships/externalLinkPath" Target="file:///C:\Users\HannahKlein\Downloads\45\030023\030023%2020251204021508%20Short-term%20Acute%20Care%20Hospital.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HannahKlein\Downloads\45\010006\010006%2020251204021508%20Short-term%20Acute%20Care%20Hospital.xlsx" TargetMode="External"/><Relationship Id="rId1" Type="http://schemas.openxmlformats.org/officeDocument/2006/relationships/externalLinkPath" Target="file:///C:\Users\HannahKlein\Downloads\45\010006\010006%2020251204021508%20Short-term%20Acute%20Care%20Hosp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73A3CF-C7AC-466A-80B3-43644B5127F6}" name="Table12" displayName="Table12" ref="A4:B5" totalsRowShown="0" headerRowDxfId="8" dataDxfId="7" headerRowBorderDxfId="5" tableBorderDxfId="6" totalsRowBorderDxfId="4">
  <tableColumns count="2">
    <tableColumn id="1" xr3:uid="{FE87ACBF-7EEF-4550-BE00-57896173E5FF}" name="ST Target Area" dataDxfId="3" dataCellStyle="Normal 3"/>
    <tableColumn id="2" xr3:uid="{ACF32EDB-BDCC-4077-A9F6-F33C6E5C4249}" name="ST Target Area Definition" dataDxfId="2" dataCellStyle="Normal 3"/>
  </tableColumns>
  <tableStyleInfo name="TableStyleLight1" showFirstColumn="0" showLastColumn="0" showRowStripes="1" showColumnStripes="0"/>
  <extLst>
    <ext xmlns:x14="http://schemas.microsoft.com/office/spreadsheetml/2009/9/main" uri="{504A1905-F514-4f6f-8877-14C23A59335A}">
      <x14:table altTextSummary="This table displays the short-term acute care hospital target area defini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pper.cbrpepper.or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30"/>
  <sheetViews>
    <sheetView showGridLines="0" zoomScaleNormal="100" workbookViewId="0"/>
  </sheetViews>
  <sheetFormatPr defaultColWidth="8.6640625" defaultRowHeight="13.15"/>
  <cols>
    <col min="1" max="1" width="10.6640625" style="1" customWidth="1"/>
    <col min="2" max="2" width="16.33203125" style="1" customWidth="1"/>
    <col min="3" max="7" width="8.6640625" style="1" customWidth="1"/>
    <col min="8" max="16384" width="8.6640625" style="1"/>
  </cols>
  <sheetData>
    <row r="1" spans="1:10" ht="12.6" customHeight="1">
      <c r="B1" s="5"/>
      <c r="C1" s="5"/>
      <c r="D1" s="5"/>
      <c r="E1" s="5"/>
    </row>
    <row r="2" spans="1:10" ht="12.6" customHeight="1"/>
    <row r="3" spans="1:10" ht="12.6" customHeight="1">
      <c r="A3" s="2"/>
    </row>
    <row r="4" spans="1:10" ht="12.6" customHeight="1">
      <c r="A4" s="2"/>
      <c r="H4" s="9"/>
      <c r="I4" s="9"/>
      <c r="J4" s="9"/>
    </row>
    <row r="5" spans="1:10" ht="12.6" customHeight="1">
      <c r="A5" s="2"/>
      <c r="H5" s="156"/>
      <c r="I5" s="9"/>
      <c r="J5" s="9"/>
    </row>
    <row r="6" spans="1:10" ht="12.6" customHeight="1">
      <c r="A6" s="2"/>
      <c r="H6" s="156"/>
      <c r="I6" s="9"/>
      <c r="J6" s="9"/>
    </row>
    <row r="7" spans="1:10" ht="15" customHeight="1">
      <c r="A7" s="18"/>
      <c r="H7" s="156"/>
      <c r="I7" s="9"/>
      <c r="J7" s="9"/>
    </row>
    <row r="8" spans="1:10" ht="17.25" customHeight="1">
      <c r="A8" s="2" t="s">
        <v>0</v>
      </c>
      <c r="H8" s="156"/>
      <c r="I8" s="9"/>
      <c r="J8" s="9"/>
    </row>
    <row r="9" spans="1:10" ht="17.25" customHeight="1">
      <c r="A9" s="2" t="s">
        <v>1</v>
      </c>
      <c r="H9" s="156"/>
      <c r="I9" s="9"/>
      <c r="J9" s="9"/>
    </row>
    <row r="10" spans="1:10" ht="16.899999999999999" customHeight="1">
      <c r="A10" s="19"/>
      <c r="H10" s="156"/>
      <c r="I10" s="9"/>
      <c r="J10" s="9"/>
    </row>
    <row r="11" spans="1:10" ht="16.5" customHeight="1">
      <c r="A11" s="30" t="s">
        <v>2</v>
      </c>
      <c r="B11" s="2"/>
    </row>
    <row r="12" spans="1:10" ht="26.25" customHeight="1">
      <c r="A12" s="4" t="s">
        <v>3</v>
      </c>
      <c r="B12" s="3"/>
      <c r="C12" s="3"/>
      <c r="D12" s="3"/>
      <c r="E12" s="3"/>
      <c r="F12" s="3"/>
      <c r="G12" s="3"/>
      <c r="H12" s="3"/>
    </row>
    <row r="13" spans="1:10" ht="26.25" customHeight="1">
      <c r="A13" s="10" t="s">
        <v>4</v>
      </c>
      <c r="B13" s="3"/>
      <c r="C13" s="3"/>
      <c r="D13" s="3"/>
      <c r="E13" s="3"/>
      <c r="F13" s="3"/>
      <c r="G13" s="3"/>
      <c r="H13" s="3"/>
    </row>
    <row r="14" spans="1:10" ht="15">
      <c r="A14" s="3" t="s">
        <v>5</v>
      </c>
    </row>
    <row r="15" spans="1:10" ht="15">
      <c r="A15" s="3" t="s">
        <v>6</v>
      </c>
    </row>
    <row r="16" spans="1:10" ht="15">
      <c r="A16" s="11" t="s">
        <v>7</v>
      </c>
    </row>
    <row r="17" spans="1:10" ht="15">
      <c r="A17" s="12" t="s">
        <v>8</v>
      </c>
    </row>
    <row r="18" spans="1:10" ht="15">
      <c r="A18" s="4" t="s">
        <v>9</v>
      </c>
    </row>
    <row r="19" spans="1:10" ht="15">
      <c r="A19" s="13" t="s">
        <v>10</v>
      </c>
    </row>
    <row r="20" spans="1:10" ht="15">
      <c r="A20" s="3" t="s">
        <v>11</v>
      </c>
    </row>
    <row r="21" spans="1:10" ht="15">
      <c r="A21" s="3" t="s">
        <v>12</v>
      </c>
    </row>
    <row r="22" spans="1:10" ht="15">
      <c r="A22" s="3" t="s">
        <v>13</v>
      </c>
      <c r="B22" s="3"/>
      <c r="C22" s="3"/>
      <c r="D22" s="3"/>
      <c r="E22" s="3"/>
      <c r="F22" s="3"/>
      <c r="G22" s="3"/>
      <c r="H22" s="3"/>
      <c r="I22" s="3"/>
      <c r="J22" s="3"/>
    </row>
    <row r="23" spans="1:10" ht="15">
      <c r="A23" s="3" t="s">
        <v>14</v>
      </c>
      <c r="B23" s="3"/>
      <c r="C23" s="3"/>
      <c r="D23" s="3"/>
      <c r="E23" s="3"/>
      <c r="F23" s="3"/>
      <c r="G23" s="3"/>
      <c r="H23" s="3"/>
      <c r="I23" s="3"/>
      <c r="J23" s="3"/>
    </row>
    <row r="24" spans="1:10" ht="26.25" customHeight="1">
      <c r="A24" s="3" t="s">
        <v>15</v>
      </c>
    </row>
    <row r="25" spans="1:10" ht="26.25" customHeight="1">
      <c r="A25" s="3" t="s">
        <v>16</v>
      </c>
    </row>
    <row r="26" spans="1:10" ht="26.25" customHeight="1">
      <c r="A26" s="3" t="s">
        <v>17</v>
      </c>
    </row>
    <row r="27" spans="1:10" ht="15" customHeight="1">
      <c r="A27" s="20" t="s">
        <v>18</v>
      </c>
    </row>
    <row r="28" spans="1:10" ht="26.25" customHeight="1">
      <c r="A28" s="14" t="s">
        <v>19</v>
      </c>
    </row>
    <row r="29" spans="1:10" ht="15">
      <c r="A29" s="4" t="s">
        <v>20</v>
      </c>
    </row>
    <row r="30" spans="1:10" ht="15">
      <c r="A30" s="18"/>
    </row>
  </sheetData>
  <phoneticPr fontId="4" type="noConversion"/>
  <hyperlinks>
    <hyperlink ref="A27" r:id="rId1" xr:uid="{00000000-0004-0000-0000-000000000000}"/>
  </hyperlinks>
  <pageMargins left="0.5" right="0.25" top="1" bottom="0.5" header="0.5" footer="0.25"/>
  <pageSetup orientation="portrait" horizontalDpi="4294967293" verticalDpi="4294967293" r:id="rId2"/>
  <headerFooter alignWithMargins="0">
    <oddHeader>&amp;R&amp;G</oddHeader>
    <oddFooter>&amp;L&amp;8Source: Medicare PPS Inpatient Hospital Discharge Data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46"/>
  <sheetViews>
    <sheetView showGridLines="0" workbookViewId="0">
      <pane ySplit="3" topLeftCell="A4" activePane="bottomLeft" state="frozen"/>
      <selection pane="bottomLeft"/>
    </sheetView>
  </sheetViews>
  <sheetFormatPr defaultRowHeight="15" customHeight="1"/>
  <cols>
    <col min="1" max="8" width="14.109375" customWidth="1"/>
    <col min="9" max="9" width="15" customWidth="1"/>
    <col min="10" max="10" width="14.109375" customWidth="1"/>
  </cols>
  <sheetData>
    <row r="1" spans="1:9" ht="17.45" customHeight="1">
      <c r="A1" s="25" t="s">
        <v>21</v>
      </c>
    </row>
    <row r="2" spans="1:9" ht="17.45" customHeight="1">
      <c r="A2" s="25" t="s">
        <v>95</v>
      </c>
    </row>
    <row r="3" spans="1:9" ht="17.45" customHeight="1">
      <c r="A3" s="62" t="s">
        <v>2</v>
      </c>
    </row>
    <row r="4" spans="1:9"/>
    <row r="5" spans="1:9" ht="15.6" customHeight="1">
      <c r="A5" s="15" t="s">
        <v>198</v>
      </c>
    </row>
    <row r="6" spans="1:9" ht="100.15" customHeight="1">
      <c r="A6" s="34" t="s">
        <v>137</v>
      </c>
      <c r="B6" s="34" t="s">
        <v>138</v>
      </c>
      <c r="C6" s="34" t="s">
        <v>139</v>
      </c>
      <c r="D6" s="34" t="s">
        <v>140</v>
      </c>
      <c r="E6" s="34" t="s">
        <v>141</v>
      </c>
      <c r="F6" s="34" t="s">
        <v>142</v>
      </c>
      <c r="G6" s="34" t="s">
        <v>143</v>
      </c>
      <c r="H6" s="34" t="s">
        <v>144</v>
      </c>
      <c r="I6" s="34" t="s">
        <v>145</v>
      </c>
    </row>
    <row r="7" spans="1:9">
      <c r="A7" s="31" t="s">
        <v>121</v>
      </c>
      <c r="B7" s="31" t="s">
        <v>146</v>
      </c>
      <c r="C7" s="35">
        <v>0.76975945017182135</v>
      </c>
      <c r="D7" s="37">
        <v>448</v>
      </c>
      <c r="E7" s="37">
        <v>582</v>
      </c>
      <c r="F7" s="38">
        <v>5.5044642857142856</v>
      </c>
      <c r="G7" s="38">
        <v>5.0687285223367695</v>
      </c>
      <c r="H7" s="36">
        <v>10446.163102678574</v>
      </c>
      <c r="I7" s="36">
        <v>4679881.0700000012</v>
      </c>
    </row>
    <row r="8" spans="1:9" ht="15" customHeight="1">
      <c r="A8" s="31" t="s">
        <v>122</v>
      </c>
      <c r="B8" s="31" t="s">
        <v>146</v>
      </c>
      <c r="C8" s="35">
        <v>0.72888015717092336</v>
      </c>
      <c r="D8" s="37">
        <v>371</v>
      </c>
      <c r="E8" s="37">
        <v>509</v>
      </c>
      <c r="F8" s="38">
        <v>5.2291105121293802</v>
      </c>
      <c r="G8" s="38">
        <v>4.827111984282908</v>
      </c>
      <c r="H8" s="36">
        <v>10967.202614555255</v>
      </c>
      <c r="I8" s="36">
        <v>4068832.17</v>
      </c>
    </row>
    <row r="9" spans="1:9" ht="15" customHeight="1">
      <c r="A9" s="31" t="s">
        <v>123</v>
      </c>
      <c r="B9" s="31" t="s">
        <v>146</v>
      </c>
      <c r="C9" s="35">
        <v>0.78514056224899598</v>
      </c>
      <c r="D9" s="37">
        <v>391</v>
      </c>
      <c r="E9" s="37">
        <v>498</v>
      </c>
      <c r="F9" s="38">
        <v>5.289002557544757</v>
      </c>
      <c r="G9" s="38">
        <v>4.9176706827309236</v>
      </c>
      <c r="H9" s="36">
        <v>10377.808516624062</v>
      </c>
      <c r="I9" s="36">
        <v>4057723.1300000078</v>
      </c>
    </row>
    <row r="10" spans="1:9" ht="15" customHeight="1">
      <c r="A10" s="31" t="s">
        <v>124</v>
      </c>
      <c r="B10" s="31" t="s">
        <v>146</v>
      </c>
      <c r="C10" s="35">
        <v>0.73461538461538467</v>
      </c>
      <c r="D10" s="37">
        <v>382</v>
      </c>
      <c r="E10" s="37">
        <v>520</v>
      </c>
      <c r="F10" s="38">
        <v>5.0994764397905756</v>
      </c>
      <c r="G10" s="38">
        <v>4.6326923076923077</v>
      </c>
      <c r="H10" s="36">
        <v>10286.368272251331</v>
      </c>
      <c r="I10" s="36">
        <v>3929392.6800000085</v>
      </c>
    </row>
    <row r="11" spans="1:9" ht="15" customHeight="1">
      <c r="A11" s="31" t="s">
        <v>125</v>
      </c>
      <c r="B11" s="31" t="s">
        <v>146</v>
      </c>
      <c r="C11" s="35">
        <v>0.74181117533718688</v>
      </c>
      <c r="D11" s="37">
        <v>385</v>
      </c>
      <c r="E11" s="37">
        <v>519</v>
      </c>
      <c r="F11" s="38">
        <v>5.5480519480519481</v>
      </c>
      <c r="G11" s="38">
        <v>5.0423892100192678</v>
      </c>
      <c r="H11" s="36">
        <v>11366.010207792218</v>
      </c>
      <c r="I11" s="36">
        <v>4375913.9300000044</v>
      </c>
    </row>
    <row r="12" spans="1:9" ht="15" customHeight="1">
      <c r="A12" s="31" t="s">
        <v>126</v>
      </c>
      <c r="B12" s="31" t="s">
        <v>146</v>
      </c>
      <c r="C12" s="35">
        <v>0.75337186897880537</v>
      </c>
      <c r="D12" s="37">
        <v>391</v>
      </c>
      <c r="E12" s="37">
        <v>519</v>
      </c>
      <c r="F12" s="38">
        <v>5.547314578005115</v>
      </c>
      <c r="G12" s="38">
        <v>5.065510597302505</v>
      </c>
      <c r="H12" s="36">
        <v>10879.737570332472</v>
      </c>
      <c r="I12" s="36">
        <v>4253977.3899999969</v>
      </c>
    </row>
    <row r="13" spans="1:9" ht="15" customHeight="1">
      <c r="A13" s="31" t="s">
        <v>127</v>
      </c>
      <c r="B13" s="31" t="s">
        <v>146</v>
      </c>
      <c r="C13" s="35">
        <v>0.72340425531914898</v>
      </c>
      <c r="D13" s="37">
        <v>340</v>
      </c>
      <c r="E13" s="37">
        <v>470</v>
      </c>
      <c r="F13" s="38">
        <v>5.4852941176470589</v>
      </c>
      <c r="G13" s="38">
        <v>5.0638297872340425</v>
      </c>
      <c r="H13" s="36">
        <v>10795.631617647052</v>
      </c>
      <c r="I13" s="36">
        <v>3670514.7499999977</v>
      </c>
    </row>
    <row r="14" spans="1:9" ht="15" customHeight="1">
      <c r="A14" s="31" t="s">
        <v>128</v>
      </c>
      <c r="B14" s="31" t="s">
        <v>146</v>
      </c>
      <c r="C14" s="35">
        <v>0.8097731239092496</v>
      </c>
      <c r="D14" s="37">
        <v>464</v>
      </c>
      <c r="E14" s="37">
        <v>573</v>
      </c>
      <c r="F14" s="38">
        <v>5.7155172413793105</v>
      </c>
      <c r="G14" s="38">
        <v>5.2862129144851657</v>
      </c>
      <c r="H14" s="36">
        <v>10936.522068965518</v>
      </c>
      <c r="I14" s="36">
        <v>5074546.24</v>
      </c>
    </row>
    <row r="15" spans="1:9" ht="15" customHeight="1">
      <c r="A15" s="31" t="s">
        <v>129</v>
      </c>
      <c r="B15" s="31" t="s">
        <v>146</v>
      </c>
      <c r="C15" s="35">
        <v>0.75961538461538458</v>
      </c>
      <c r="D15" s="37">
        <v>395</v>
      </c>
      <c r="E15" s="37">
        <v>520</v>
      </c>
      <c r="F15" s="38">
        <v>5.0886075949367084</v>
      </c>
      <c r="G15" s="38">
        <v>4.6519230769230768</v>
      </c>
      <c r="H15" s="36">
        <v>11277.817392405075</v>
      </c>
      <c r="I15" s="36">
        <v>4454737.8700000048</v>
      </c>
    </row>
    <row r="16" spans="1:9"/>
    <row r="17" spans="1:8">
      <c r="A17" t="s">
        <v>149</v>
      </c>
    </row>
    <row r="18" spans="1:8" ht="15.6" customHeight="1">
      <c r="A18" s="15" t="s">
        <v>150</v>
      </c>
    </row>
    <row r="19" spans="1:8">
      <c r="A19" t="s">
        <v>199</v>
      </c>
    </row>
    <row r="20" spans="1:8">
      <c r="A20" t="s">
        <v>200</v>
      </c>
    </row>
    <row r="21" spans="1:8">
      <c r="A21" t="s">
        <v>201</v>
      </c>
    </row>
    <row r="22" spans="1:8">
      <c r="A22" t="s">
        <v>202</v>
      </c>
    </row>
    <row r="23" spans="1:8" ht="15.6" customHeight="1">
      <c r="A23" s="15" t="s">
        <v>153</v>
      </c>
    </row>
    <row r="24" spans="1:8">
      <c r="A24" t="s">
        <v>203</v>
      </c>
    </row>
    <row r="25" spans="1:8">
      <c r="A25" t="s">
        <v>204</v>
      </c>
    </row>
    <row r="26" spans="1:8">
      <c r="A26" t="s">
        <v>205</v>
      </c>
    </row>
    <row r="27" spans="1:8">
      <c r="A27" t="s">
        <v>206</v>
      </c>
    </row>
    <row r="28" spans="1:8"/>
    <row r="29" spans="1:8">
      <c r="A29" s="26"/>
    </row>
    <row r="30" spans="1:8" ht="15.6" customHeight="1">
      <c r="A30" s="15" t="s">
        <v>207</v>
      </c>
    </row>
    <row r="31" spans="1:8" ht="75" customHeight="1">
      <c r="A31" s="34" t="s">
        <v>137</v>
      </c>
      <c r="B31" s="32" t="s">
        <v>159</v>
      </c>
      <c r="C31" s="34" t="s">
        <v>160</v>
      </c>
      <c r="D31" s="34" t="s">
        <v>161</v>
      </c>
      <c r="E31" s="33" t="s">
        <v>162</v>
      </c>
      <c r="F31" s="34" t="s">
        <v>163</v>
      </c>
      <c r="G31" s="34" t="s">
        <v>164</v>
      </c>
      <c r="H31" s="34" t="s">
        <v>139</v>
      </c>
    </row>
    <row r="32" spans="1:8">
      <c r="A32" s="31" t="s">
        <v>121</v>
      </c>
      <c r="B32" s="35">
        <v>0.82448979591836735</v>
      </c>
      <c r="C32" s="35">
        <v>0.82816901408450705</v>
      </c>
      <c r="D32" s="35">
        <v>0.82758620689655171</v>
      </c>
      <c r="E32" s="35">
        <v>0.73195876288659789</v>
      </c>
      <c r="F32" s="35">
        <v>0.75</v>
      </c>
      <c r="G32" s="35">
        <v>0.74528301886792447</v>
      </c>
      <c r="H32" s="42">
        <v>0.76975945017182135</v>
      </c>
    </row>
    <row r="33" spans="1:8" ht="15" customHeight="1">
      <c r="A33" s="31" t="s">
        <v>122</v>
      </c>
      <c r="B33" s="35">
        <v>0.80586080586080588</v>
      </c>
      <c r="C33" s="35">
        <v>0.80660377358490565</v>
      </c>
      <c r="D33" s="35">
        <v>0.81408450704225355</v>
      </c>
      <c r="E33" s="35">
        <v>0.70370370370370372</v>
      </c>
      <c r="F33" s="35">
        <v>0.71419975932611313</v>
      </c>
      <c r="G33" s="35">
        <v>0.71875</v>
      </c>
      <c r="H33" s="42">
        <v>0.72888015717092336</v>
      </c>
    </row>
    <row r="34" spans="1:8" ht="15" customHeight="1">
      <c r="A34" s="31" t="s">
        <v>123</v>
      </c>
      <c r="B34" s="35">
        <v>0.80645161290322576</v>
      </c>
      <c r="C34" s="35">
        <v>0.81323877068557915</v>
      </c>
      <c r="D34" s="35">
        <v>0.81666666666666665</v>
      </c>
      <c r="E34" s="35">
        <v>0.70605187319884721</v>
      </c>
      <c r="F34" s="35">
        <v>0.71272727272727276</v>
      </c>
      <c r="G34" s="35">
        <v>0.72</v>
      </c>
      <c r="H34" s="42">
        <v>0.78514056224899598</v>
      </c>
    </row>
    <row r="35" spans="1:8" ht="15" customHeight="1">
      <c r="A35" s="31" t="s">
        <v>124</v>
      </c>
      <c r="B35" s="35">
        <v>0.79746835443037978</v>
      </c>
      <c r="C35" s="35">
        <v>0.78523489932885904</v>
      </c>
      <c r="D35" s="35">
        <v>0.78947368421052633</v>
      </c>
      <c r="E35" s="35">
        <v>0.69607843137254899</v>
      </c>
      <c r="F35" s="35">
        <v>0.70427350427350432</v>
      </c>
      <c r="G35" s="35">
        <v>0.71669793621013134</v>
      </c>
      <c r="H35" s="42">
        <v>0.73461538461538467</v>
      </c>
    </row>
    <row r="36" spans="1:8" ht="15" customHeight="1">
      <c r="A36" s="31" t="s">
        <v>125</v>
      </c>
      <c r="B36" s="35">
        <v>0.81647940074906367</v>
      </c>
      <c r="C36" s="35">
        <v>0.80975609756097566</v>
      </c>
      <c r="D36" s="35">
        <v>0.8136363636363636</v>
      </c>
      <c r="E36" s="35">
        <v>0.7208121827411168</v>
      </c>
      <c r="F36" s="35">
        <v>0.72727272727272729</v>
      </c>
      <c r="G36" s="35">
        <v>0.73684210526315785</v>
      </c>
      <c r="H36" s="42">
        <v>0.75337186897880537</v>
      </c>
    </row>
    <row r="37" spans="1:8" ht="15" customHeight="1">
      <c r="A37" s="31" t="s">
        <v>126</v>
      </c>
      <c r="B37" s="35">
        <v>0.81163434903047094</v>
      </c>
      <c r="C37" s="35">
        <v>0.81105990783410142</v>
      </c>
      <c r="D37" s="35">
        <v>0.81105990783410142</v>
      </c>
      <c r="E37" s="35">
        <v>0.7142857142857143</v>
      </c>
      <c r="F37" s="35">
        <v>0.72413793103448276</v>
      </c>
      <c r="G37" s="35">
        <v>0.72867696440564134</v>
      </c>
      <c r="H37" s="42">
        <v>0.74181117533718688</v>
      </c>
    </row>
    <row r="38" spans="1:8" ht="15" customHeight="1">
      <c r="A38" s="31" t="s">
        <v>127</v>
      </c>
      <c r="B38" s="35">
        <v>0.80272108843537415</v>
      </c>
      <c r="C38" s="35">
        <v>0.78208232445520576</v>
      </c>
      <c r="D38" s="35">
        <v>0.78448275862068961</v>
      </c>
      <c r="E38" s="35">
        <v>0.7</v>
      </c>
      <c r="F38" s="35">
        <v>0.7056043214044565</v>
      </c>
      <c r="G38" s="35">
        <v>0.70370370370370372</v>
      </c>
      <c r="H38" s="42">
        <v>0.72340425531914898</v>
      </c>
    </row>
    <row r="39" spans="1:8" ht="15" customHeight="1">
      <c r="A39" s="31" t="s">
        <v>128</v>
      </c>
      <c r="B39" s="35">
        <v>0.83486238532110091</v>
      </c>
      <c r="C39" s="35">
        <v>0.83505154639175261</v>
      </c>
      <c r="D39" s="35">
        <v>0.83505154639175261</v>
      </c>
      <c r="E39" s="35">
        <v>0.74367622259696464</v>
      </c>
      <c r="F39" s="35">
        <v>0.7642725598526704</v>
      </c>
      <c r="G39" s="35">
        <v>0.77215189873417722</v>
      </c>
      <c r="H39" s="42">
        <v>0.8097731239092496</v>
      </c>
    </row>
    <row r="40" spans="1:8" ht="15" customHeight="1">
      <c r="A40" s="31" t="s">
        <v>129</v>
      </c>
      <c r="B40" s="35">
        <v>0.80921052631578949</v>
      </c>
      <c r="C40" s="35">
        <v>0.80298507462686564</v>
      </c>
      <c r="D40" s="35">
        <v>0.80886850152905199</v>
      </c>
      <c r="E40" s="35">
        <v>0.70886075949367089</v>
      </c>
      <c r="F40" s="35">
        <v>0.7142857142857143</v>
      </c>
      <c r="G40" s="35">
        <v>0.71197411003236244</v>
      </c>
      <c r="H40" s="42">
        <v>0.75961538461538458</v>
      </c>
    </row>
    <row r="41" spans="1:8"/>
    <row r="42" spans="1:8">
      <c r="A42" t="s">
        <v>165</v>
      </c>
      <c r="B42" s="39"/>
      <c r="C42" s="39"/>
      <c r="D42" s="39"/>
      <c r="E42" s="39"/>
      <c r="F42" s="39"/>
      <c r="G42" s="39"/>
      <c r="H42" s="39"/>
    </row>
    <row r="43" spans="1:8">
      <c r="A43" t="s">
        <v>166</v>
      </c>
      <c r="B43" s="39"/>
      <c r="C43" s="39"/>
      <c r="D43" s="39"/>
      <c r="E43" s="39"/>
      <c r="F43" s="39"/>
      <c r="G43" s="39"/>
      <c r="H43" s="39"/>
    </row>
    <row r="44" spans="1:8">
      <c r="A44" t="s">
        <v>167</v>
      </c>
      <c r="B44" s="39"/>
      <c r="C44" s="39"/>
      <c r="D44" s="39"/>
      <c r="E44" s="39"/>
      <c r="F44" s="39"/>
      <c r="G44" s="39"/>
      <c r="H44" s="39"/>
    </row>
    <row r="45" spans="1:8"/>
    <row r="46" spans="1:8">
      <c r="A46" t="s">
        <v>168</v>
      </c>
    </row>
  </sheetData>
  <pageMargins left="0.7" right="0.7" top="0.75" bottom="0.75" header="0.3" footer="0.3"/>
  <pageSetup scale="68" fitToHeight="0"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46"/>
  <sheetViews>
    <sheetView showGridLines="0" workbookViewId="0">
      <pane ySplit="3" topLeftCell="A4" activePane="bottomLeft" state="frozen"/>
      <selection pane="bottomLeft"/>
    </sheetView>
  </sheetViews>
  <sheetFormatPr defaultRowHeight="15" customHeight="1"/>
  <cols>
    <col min="1" max="10" width="14.109375" customWidth="1"/>
  </cols>
  <sheetData>
    <row r="1" spans="1:9" ht="17.45" customHeight="1">
      <c r="A1" s="25" t="s">
        <v>21</v>
      </c>
    </row>
    <row r="2" spans="1:9" ht="17.45" customHeight="1">
      <c r="A2" s="25" t="s">
        <v>96</v>
      </c>
    </row>
    <row r="3" spans="1:9" ht="17.45" customHeight="1">
      <c r="A3" s="62">
        <v>123456</v>
      </c>
    </row>
    <row r="4" spans="1:9"/>
    <row r="5" spans="1:9" ht="15.6" customHeight="1">
      <c r="A5" s="15" t="s">
        <v>208</v>
      </c>
    </row>
    <row r="6" spans="1:9" ht="100.15" customHeight="1">
      <c r="A6" s="34" t="s">
        <v>137</v>
      </c>
      <c r="B6" s="34" t="s">
        <v>138</v>
      </c>
      <c r="C6" s="34" t="s">
        <v>139</v>
      </c>
      <c r="D6" s="34" t="s">
        <v>140</v>
      </c>
      <c r="E6" s="34" t="s">
        <v>141</v>
      </c>
      <c r="F6" s="34" t="s">
        <v>142</v>
      </c>
      <c r="G6" s="34" t="s">
        <v>143</v>
      </c>
      <c r="H6" s="34" t="s">
        <v>144</v>
      </c>
      <c r="I6" s="34" t="s">
        <v>145</v>
      </c>
    </row>
    <row r="7" spans="1:9" ht="15.6">
      <c r="A7" s="31" t="s">
        <v>121</v>
      </c>
      <c r="B7" s="31" t="s">
        <v>147</v>
      </c>
      <c r="C7" s="41">
        <v>0.53264604810996563</v>
      </c>
      <c r="D7" s="37">
        <v>155</v>
      </c>
      <c r="E7" s="37">
        <v>291</v>
      </c>
      <c r="F7" s="38">
        <v>6.7161290322580642</v>
      </c>
      <c r="G7" s="38">
        <v>4.8384879725085908</v>
      </c>
      <c r="H7" s="36">
        <v>24939.425290322582</v>
      </c>
      <c r="I7" s="36">
        <v>3865610.9200000004</v>
      </c>
    </row>
    <row r="8" spans="1:9" ht="15" customHeight="1">
      <c r="A8" s="31" t="s">
        <v>122</v>
      </c>
      <c r="B8" s="31" t="s">
        <v>147</v>
      </c>
      <c r="C8" s="41">
        <v>0.49803921568627452</v>
      </c>
      <c r="D8" s="37">
        <v>127</v>
      </c>
      <c r="E8" s="37">
        <v>255</v>
      </c>
      <c r="F8" s="38">
        <v>6.8346456692913389</v>
      </c>
      <c r="G8" s="38">
        <v>4.5921568627450977</v>
      </c>
      <c r="H8" s="36">
        <v>27491.775039370077</v>
      </c>
      <c r="I8" s="36">
        <v>3491455.4299999997</v>
      </c>
    </row>
    <row r="9" spans="1:9" ht="15" customHeight="1">
      <c r="A9" s="31" t="s">
        <v>123</v>
      </c>
      <c r="B9" s="31" t="s">
        <v>147</v>
      </c>
      <c r="C9" s="41">
        <v>0.50180505415162457</v>
      </c>
      <c r="D9" s="37">
        <v>139</v>
      </c>
      <c r="E9" s="37">
        <v>277</v>
      </c>
      <c r="F9" s="38">
        <v>7.9064748201438846</v>
      </c>
      <c r="G9" s="38">
        <v>5.0541516245487363</v>
      </c>
      <c r="H9" s="36">
        <v>28675.261582733827</v>
      </c>
      <c r="I9" s="36">
        <v>3985861.3600000017</v>
      </c>
    </row>
    <row r="10" spans="1:9" ht="15" customHeight="1">
      <c r="A10" s="31" t="s">
        <v>124</v>
      </c>
      <c r="B10" s="31" t="s">
        <v>147</v>
      </c>
      <c r="C10" s="41">
        <v>0.53605015673981193</v>
      </c>
      <c r="D10" s="37">
        <v>171</v>
      </c>
      <c r="E10" s="37">
        <v>319</v>
      </c>
      <c r="F10" s="38">
        <v>6.7894736842105265</v>
      </c>
      <c r="G10" s="38">
        <v>4.7147335423197489</v>
      </c>
      <c r="H10" s="36">
        <v>26963.282222222228</v>
      </c>
      <c r="I10" s="36">
        <v>4610721.2600000007</v>
      </c>
    </row>
    <row r="11" spans="1:9" ht="15" customHeight="1">
      <c r="A11" s="31" t="s">
        <v>125</v>
      </c>
      <c r="B11" s="31" t="s">
        <v>146</v>
      </c>
      <c r="C11" s="35">
        <v>0.62172284644194753</v>
      </c>
      <c r="D11" s="37">
        <v>166</v>
      </c>
      <c r="E11" s="37">
        <v>267</v>
      </c>
      <c r="F11" s="38">
        <v>7.1024096385542173</v>
      </c>
      <c r="G11" s="38">
        <v>5.4943820224719104</v>
      </c>
      <c r="H11" s="36">
        <v>25766.660542168673</v>
      </c>
      <c r="I11" s="36">
        <v>4277265.6499999994</v>
      </c>
    </row>
    <row r="12" spans="1:9" ht="15" customHeight="1">
      <c r="A12" s="31" t="s">
        <v>126</v>
      </c>
      <c r="B12" s="31" t="s">
        <v>146</v>
      </c>
      <c r="C12" s="35">
        <v>0.62551440329218111</v>
      </c>
      <c r="D12" s="37">
        <v>152</v>
      </c>
      <c r="E12" s="37">
        <v>243</v>
      </c>
      <c r="F12" s="38">
        <v>6.6776315789473681</v>
      </c>
      <c r="G12" s="38">
        <v>5.2304526748971192</v>
      </c>
      <c r="H12" s="36">
        <v>25398.768355263157</v>
      </c>
      <c r="I12" s="36">
        <v>3860612.79</v>
      </c>
    </row>
    <row r="13" spans="1:9" ht="15" customHeight="1">
      <c r="A13" s="31" t="s">
        <v>127</v>
      </c>
      <c r="B13" s="31" t="s">
        <v>146</v>
      </c>
      <c r="C13" s="35">
        <v>0.62313432835820892</v>
      </c>
      <c r="D13" s="37">
        <v>167</v>
      </c>
      <c r="E13" s="37">
        <v>268</v>
      </c>
      <c r="F13" s="38">
        <v>7.88622754491018</v>
      </c>
      <c r="G13" s="38">
        <v>6.1082089552238807</v>
      </c>
      <c r="H13" s="36">
        <v>28686.687125748518</v>
      </c>
      <c r="I13" s="36">
        <v>4790676.7500000028</v>
      </c>
    </row>
    <row r="14" spans="1:9" ht="15" customHeight="1">
      <c r="A14" s="31" t="s">
        <v>128</v>
      </c>
      <c r="B14" s="31" t="s">
        <v>147</v>
      </c>
      <c r="C14" s="41">
        <v>0.57677902621722843</v>
      </c>
      <c r="D14" s="37">
        <v>154</v>
      </c>
      <c r="E14" s="37">
        <v>267</v>
      </c>
      <c r="F14" s="38">
        <v>7.3441558441558445</v>
      </c>
      <c r="G14" s="38">
        <v>5.3745318352059925</v>
      </c>
      <c r="H14" s="36">
        <v>27682.113181818186</v>
      </c>
      <c r="I14" s="36">
        <v>4263045.4300000006</v>
      </c>
    </row>
    <row r="15" spans="1:9" ht="15" customHeight="1">
      <c r="A15" s="31" t="s">
        <v>129</v>
      </c>
      <c r="B15" s="31" t="s">
        <v>147</v>
      </c>
      <c r="C15" s="41">
        <v>0.60159362549800799</v>
      </c>
      <c r="D15" s="37">
        <v>151</v>
      </c>
      <c r="E15" s="37">
        <v>251</v>
      </c>
      <c r="F15" s="38">
        <v>7.5298013245033113</v>
      </c>
      <c r="G15" s="38">
        <v>5.7370517928286855</v>
      </c>
      <c r="H15" s="36">
        <v>30522.997417218547</v>
      </c>
      <c r="I15" s="36">
        <v>4608972.6100000003</v>
      </c>
    </row>
    <row r="16" spans="1:9"/>
    <row r="17" spans="1:8">
      <c r="A17" t="s">
        <v>149</v>
      </c>
    </row>
    <row r="18" spans="1:8" ht="15.6" customHeight="1">
      <c r="A18" s="15" t="s">
        <v>150</v>
      </c>
    </row>
    <row r="19" spans="1:8">
      <c r="A19" t="s">
        <v>199</v>
      </c>
    </row>
    <row r="20" spans="1:8">
      <c r="A20" t="s">
        <v>209</v>
      </c>
    </row>
    <row r="21" spans="1:8">
      <c r="A21" t="s">
        <v>210</v>
      </c>
    </row>
    <row r="22" spans="1:8">
      <c r="A22" t="s">
        <v>202</v>
      </c>
    </row>
    <row r="23" spans="1:8" ht="15.6" customHeight="1">
      <c r="A23" s="15" t="s">
        <v>153</v>
      </c>
    </row>
    <row r="24" spans="1:8">
      <c r="A24" t="s">
        <v>203</v>
      </c>
    </row>
    <row r="25" spans="1:8">
      <c r="A25" t="s">
        <v>211</v>
      </c>
    </row>
    <row r="26" spans="1:8">
      <c r="A26" t="s">
        <v>205</v>
      </c>
    </row>
    <row r="27" spans="1:8">
      <c r="A27" t="s">
        <v>206</v>
      </c>
    </row>
    <row r="28" spans="1:8"/>
    <row r="29" spans="1:8">
      <c r="A29" s="26"/>
    </row>
    <row r="30" spans="1:8" ht="15.6" customHeight="1">
      <c r="A30" s="15" t="s">
        <v>212</v>
      </c>
    </row>
    <row r="31" spans="1:8" ht="75" customHeight="1">
      <c r="A31" s="34" t="s">
        <v>137</v>
      </c>
      <c r="B31" s="32" t="s">
        <v>159</v>
      </c>
      <c r="C31" s="34" t="s">
        <v>160</v>
      </c>
      <c r="D31" s="34" t="s">
        <v>161</v>
      </c>
      <c r="E31" s="33" t="s">
        <v>162</v>
      </c>
      <c r="F31" s="34" t="s">
        <v>163</v>
      </c>
      <c r="G31" s="34" t="s">
        <v>164</v>
      </c>
      <c r="H31" s="34" t="s">
        <v>139</v>
      </c>
    </row>
    <row r="32" spans="1:8" ht="15.6">
      <c r="A32" s="31" t="s">
        <v>121</v>
      </c>
      <c r="B32" s="35">
        <v>0.76190476190476186</v>
      </c>
      <c r="C32" s="35">
        <v>0.75531914893617025</v>
      </c>
      <c r="D32" s="35">
        <v>0.7816091954022989</v>
      </c>
      <c r="E32" s="35">
        <v>0.5864661654135338</v>
      </c>
      <c r="F32" s="35">
        <v>0.59589041095890416</v>
      </c>
      <c r="G32" s="35">
        <v>0.62871287128712872</v>
      </c>
      <c r="H32" s="41">
        <v>0.53264604810996563</v>
      </c>
    </row>
    <row r="33" spans="1:8" ht="15" customHeight="1">
      <c r="A33" s="31" t="s">
        <v>122</v>
      </c>
      <c r="B33" s="35">
        <v>0.75757575757575757</v>
      </c>
      <c r="C33" s="35">
        <v>0.75</v>
      </c>
      <c r="D33" s="35">
        <v>0.76923076923076927</v>
      </c>
      <c r="E33" s="35">
        <v>0.58974358974358976</v>
      </c>
      <c r="F33" s="35">
        <v>0.58208955223880599</v>
      </c>
      <c r="G33" s="35">
        <v>0.62962962962962965</v>
      </c>
      <c r="H33" s="41">
        <v>0.49803921568627452</v>
      </c>
    </row>
    <row r="34" spans="1:8" ht="15" customHeight="1">
      <c r="A34" s="31" t="s">
        <v>123</v>
      </c>
      <c r="B34" s="35">
        <v>0.75806451612903225</v>
      </c>
      <c r="C34" s="35">
        <v>0.74698795180722888</v>
      </c>
      <c r="D34" s="35">
        <v>0.76530612244897955</v>
      </c>
      <c r="E34" s="35">
        <v>0.58126195028680694</v>
      </c>
      <c r="F34" s="35">
        <v>0.60360360360360366</v>
      </c>
      <c r="G34" s="35">
        <v>0.62950819672131153</v>
      </c>
      <c r="H34" s="41">
        <v>0.50180505415162457</v>
      </c>
    </row>
    <row r="35" spans="1:8" ht="15" customHeight="1">
      <c r="A35" s="31" t="s">
        <v>124</v>
      </c>
      <c r="B35" s="35">
        <v>0.77272727272727271</v>
      </c>
      <c r="C35" s="35">
        <v>0.77631578947368418</v>
      </c>
      <c r="D35" s="35">
        <v>0.78358208955223885</v>
      </c>
      <c r="E35" s="35">
        <v>0.58823529411764708</v>
      </c>
      <c r="F35" s="35">
        <v>0.58620689655172409</v>
      </c>
      <c r="G35" s="35">
        <v>0.64444444444444449</v>
      </c>
      <c r="H35" s="41">
        <v>0.53605015673981193</v>
      </c>
    </row>
    <row r="36" spans="1:8" ht="15" customHeight="1">
      <c r="A36" s="31" t="s">
        <v>125</v>
      </c>
      <c r="B36" s="35">
        <v>0.77294685990338163</v>
      </c>
      <c r="C36" s="35">
        <v>0.76576576576576572</v>
      </c>
      <c r="D36" s="35">
        <v>0.78260869565217395</v>
      </c>
      <c r="E36" s="35">
        <v>0.6</v>
      </c>
      <c r="F36" s="35">
        <v>0.59459459459459463</v>
      </c>
      <c r="G36" s="35">
        <v>0.6310679611650486</v>
      </c>
      <c r="H36" s="42">
        <v>0.62172284644194753</v>
      </c>
    </row>
    <row r="37" spans="1:8" ht="15" customHeight="1">
      <c r="A37" s="31" t="s">
        <v>126</v>
      </c>
      <c r="B37" s="35">
        <v>0.7678571428571429</v>
      </c>
      <c r="C37" s="35">
        <v>0.76666666666666672</v>
      </c>
      <c r="D37" s="35">
        <v>0.79259259259259263</v>
      </c>
      <c r="E37" s="35">
        <v>0.60180995475113119</v>
      </c>
      <c r="F37" s="35">
        <v>0.58333333333333337</v>
      </c>
      <c r="G37" s="35">
        <v>0.62551440329218111</v>
      </c>
      <c r="H37" s="42">
        <v>0.62551440329218111</v>
      </c>
    </row>
    <row r="38" spans="1:8" ht="15" customHeight="1">
      <c r="A38" s="31" t="s">
        <v>127</v>
      </c>
      <c r="B38" s="35">
        <v>0.77536231884057971</v>
      </c>
      <c r="C38" s="35">
        <v>0.7567567567567568</v>
      </c>
      <c r="D38" s="35">
        <v>0.77948717948717949</v>
      </c>
      <c r="E38" s="35">
        <v>0.61090909090909096</v>
      </c>
      <c r="F38" s="35">
        <v>0.60447761194029848</v>
      </c>
      <c r="G38" s="35">
        <v>0.64351851851851849</v>
      </c>
      <c r="H38" s="42">
        <v>0.62313432835820892</v>
      </c>
    </row>
    <row r="39" spans="1:8" ht="15" customHeight="1">
      <c r="A39" s="31" t="s">
        <v>128</v>
      </c>
      <c r="B39" s="35">
        <v>0.76</v>
      </c>
      <c r="C39" s="35">
        <v>0.74842767295597479</v>
      </c>
      <c r="D39" s="35">
        <v>0.78048780487804881</v>
      </c>
      <c r="E39" s="35">
        <v>0.58918918918918917</v>
      </c>
      <c r="F39" s="35">
        <v>0.58139534883720934</v>
      </c>
      <c r="G39" s="35">
        <v>0.61728395061728392</v>
      </c>
      <c r="H39" s="41">
        <v>0.57677902621722843</v>
      </c>
    </row>
    <row r="40" spans="1:8" ht="15" customHeight="1">
      <c r="A40" s="31" t="s">
        <v>129</v>
      </c>
      <c r="B40" s="35">
        <v>0.77049180327868849</v>
      </c>
      <c r="C40" s="35">
        <v>0.75757575757575757</v>
      </c>
      <c r="D40" s="35">
        <v>0.78481012658227844</v>
      </c>
      <c r="E40" s="35">
        <v>0.6055979643765903</v>
      </c>
      <c r="F40" s="35">
        <v>0.57703927492447127</v>
      </c>
      <c r="G40" s="35">
        <v>0.63383297644539616</v>
      </c>
      <c r="H40" s="41">
        <v>0.60159362549800799</v>
      </c>
    </row>
    <row r="41" spans="1:8"/>
    <row r="42" spans="1:8">
      <c r="A42" t="s">
        <v>165</v>
      </c>
      <c r="B42" s="39"/>
      <c r="C42" s="39"/>
      <c r="D42" s="39"/>
      <c r="E42" s="39"/>
      <c r="F42" s="39"/>
      <c r="G42" s="39"/>
      <c r="H42" s="39"/>
    </row>
    <row r="43" spans="1:8">
      <c r="A43" t="s">
        <v>166</v>
      </c>
      <c r="B43" s="39"/>
      <c r="C43" s="39"/>
      <c r="D43" s="39"/>
      <c r="E43" s="39"/>
      <c r="F43" s="39"/>
      <c r="G43" s="39"/>
      <c r="H43" s="39"/>
    </row>
    <row r="44" spans="1:8">
      <c r="A44" t="s">
        <v>167</v>
      </c>
      <c r="B44" s="39"/>
      <c r="C44" s="39"/>
      <c r="D44" s="39"/>
      <c r="E44" s="39"/>
      <c r="F44" s="39"/>
      <c r="G44" s="39"/>
      <c r="H44" s="39"/>
    </row>
    <row r="45" spans="1:8"/>
    <row r="46" spans="1:8">
      <c r="A46" t="s">
        <v>168</v>
      </c>
    </row>
  </sheetData>
  <pageMargins left="0.7" right="0.7" top="0.75" bottom="0.75" header="0.3" footer="0.3"/>
  <pageSetup scale="68" fitToHeight="0"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47"/>
  <sheetViews>
    <sheetView showGridLines="0" workbookViewId="0">
      <pane ySplit="3" topLeftCell="A4" activePane="bottomLeft" state="frozen"/>
      <selection pane="bottomLeft"/>
    </sheetView>
  </sheetViews>
  <sheetFormatPr defaultRowHeight="15" customHeight="1"/>
  <cols>
    <col min="1" max="10" width="14.109375" customWidth="1"/>
  </cols>
  <sheetData>
    <row r="1" spans="1:9" ht="17.45" customHeight="1">
      <c r="A1" s="25" t="s">
        <v>21</v>
      </c>
    </row>
    <row r="2" spans="1:9" ht="17.45" customHeight="1">
      <c r="A2" s="25" t="s">
        <v>39</v>
      </c>
    </row>
    <row r="3" spans="1:9" ht="17.45" customHeight="1">
      <c r="A3" s="62" t="s">
        <v>2</v>
      </c>
    </row>
    <row r="4" spans="1:9"/>
    <row r="5" spans="1:9" ht="15.6" customHeight="1">
      <c r="A5" s="15" t="s">
        <v>213</v>
      </c>
    </row>
    <row r="6" spans="1:9" ht="100.15" customHeight="1">
      <c r="A6" s="34" t="s">
        <v>137</v>
      </c>
      <c r="B6" s="34" t="s">
        <v>138</v>
      </c>
      <c r="C6" s="34" t="s">
        <v>139</v>
      </c>
      <c r="D6" s="34" t="s">
        <v>140</v>
      </c>
      <c r="E6" s="34" t="s">
        <v>141</v>
      </c>
      <c r="F6" s="34" t="s">
        <v>142</v>
      </c>
      <c r="G6" s="34" t="s">
        <v>143</v>
      </c>
      <c r="H6" s="34" t="s">
        <v>144</v>
      </c>
      <c r="I6" s="34" t="s">
        <v>145</v>
      </c>
    </row>
    <row r="7" spans="1:9">
      <c r="A7" s="31" t="s">
        <v>121</v>
      </c>
      <c r="B7" s="31" t="s">
        <v>146</v>
      </c>
      <c r="C7" s="35">
        <v>3.6964980544747082E-2</v>
      </c>
      <c r="D7" s="37">
        <v>19</v>
      </c>
      <c r="E7" s="37">
        <v>514</v>
      </c>
      <c r="F7" s="38">
        <v>3.4736842105263159</v>
      </c>
      <c r="G7" s="38">
        <v>5.8754863813229576</v>
      </c>
      <c r="H7" s="36">
        <v>16447.649473684211</v>
      </c>
      <c r="I7" s="36">
        <v>312505.33999999997</v>
      </c>
    </row>
    <row r="8" spans="1:9" ht="15" customHeight="1">
      <c r="A8" s="31" t="s">
        <v>122</v>
      </c>
      <c r="B8" s="31" t="s">
        <v>148</v>
      </c>
      <c r="C8" s="40">
        <v>5.5464926590538338E-2</v>
      </c>
      <c r="D8" s="37">
        <v>34</v>
      </c>
      <c r="E8" s="37">
        <v>613</v>
      </c>
      <c r="F8" s="38">
        <v>3.8235294117647061</v>
      </c>
      <c r="G8" s="38">
        <v>5.8646003262642736</v>
      </c>
      <c r="H8" s="36">
        <v>16514.910294117646</v>
      </c>
      <c r="I8" s="36">
        <v>561506.94999999995</v>
      </c>
    </row>
    <row r="9" spans="1:9" ht="15" customHeight="1">
      <c r="A9" s="31" t="s">
        <v>123</v>
      </c>
      <c r="B9" s="31" t="s">
        <v>146</v>
      </c>
      <c r="C9" s="35">
        <v>4.2145593869731802E-2</v>
      </c>
      <c r="D9" s="37">
        <v>22</v>
      </c>
      <c r="E9" s="37">
        <v>522</v>
      </c>
      <c r="F9" s="38">
        <v>3.5</v>
      </c>
      <c r="G9" s="38">
        <v>5.9942528735632186</v>
      </c>
      <c r="H9" s="36">
        <v>12333.663181818183</v>
      </c>
      <c r="I9" s="36">
        <v>271340.59000000003</v>
      </c>
    </row>
    <row r="10" spans="1:9" ht="15" customHeight="1">
      <c r="A10" s="31" t="s">
        <v>124</v>
      </c>
      <c r="B10" s="31" t="s">
        <v>146</v>
      </c>
      <c r="C10" s="35">
        <v>4.1353383458646614E-2</v>
      </c>
      <c r="D10" s="37">
        <v>22</v>
      </c>
      <c r="E10" s="37">
        <v>532</v>
      </c>
      <c r="F10" s="38">
        <v>3.1363636363636362</v>
      </c>
      <c r="G10" s="38">
        <v>5.4718045112781954</v>
      </c>
      <c r="H10" s="36">
        <v>12729.810909090907</v>
      </c>
      <c r="I10" s="36">
        <v>280055.83999999997</v>
      </c>
    </row>
    <row r="11" spans="1:9" ht="15" customHeight="1">
      <c r="A11" s="31" t="s">
        <v>125</v>
      </c>
      <c r="B11" s="31" t="s">
        <v>148</v>
      </c>
      <c r="C11" s="40">
        <v>6.9364161849710976E-2</v>
      </c>
      <c r="D11" s="37">
        <v>36</v>
      </c>
      <c r="E11" s="37">
        <v>519</v>
      </c>
      <c r="F11" s="38">
        <v>3.6666666666666665</v>
      </c>
      <c r="G11" s="38">
        <v>5.8439306358381504</v>
      </c>
      <c r="H11" s="36">
        <v>16996.630833333344</v>
      </c>
      <c r="I11" s="36">
        <v>611878.71000000031</v>
      </c>
    </row>
    <row r="12" spans="1:9" ht="15" customHeight="1">
      <c r="A12" s="31" t="s">
        <v>126</v>
      </c>
      <c r="B12" s="31" t="s">
        <v>148</v>
      </c>
      <c r="C12" s="40">
        <v>6.3492063492063489E-2</v>
      </c>
      <c r="D12" s="37">
        <v>32</v>
      </c>
      <c r="E12" s="37">
        <v>504</v>
      </c>
      <c r="F12" s="38">
        <v>4.1875</v>
      </c>
      <c r="G12" s="38">
        <v>6.0257936507936511</v>
      </c>
      <c r="H12" s="36">
        <v>14642.822187499996</v>
      </c>
      <c r="I12" s="36">
        <v>468570.30999999988</v>
      </c>
    </row>
    <row r="13" spans="1:9" ht="15" customHeight="1">
      <c r="A13" s="31" t="s">
        <v>127</v>
      </c>
      <c r="B13" s="31" t="s">
        <v>146</v>
      </c>
      <c r="C13" s="35">
        <v>4.924242424242424E-2</v>
      </c>
      <c r="D13" s="37">
        <v>26</v>
      </c>
      <c r="E13" s="37">
        <v>528</v>
      </c>
      <c r="F13" s="38">
        <v>3.3461538461538463</v>
      </c>
      <c r="G13" s="38">
        <v>5.9109848484848486</v>
      </c>
      <c r="H13" s="36">
        <v>14260.975769230772</v>
      </c>
      <c r="I13" s="36">
        <v>370785.37000000005</v>
      </c>
    </row>
    <row r="14" spans="1:9" ht="15" customHeight="1">
      <c r="A14" s="31" t="s">
        <v>128</v>
      </c>
      <c r="B14" s="31" t="s">
        <v>146</v>
      </c>
      <c r="C14" s="35">
        <v>3.5313001605136438E-2</v>
      </c>
      <c r="D14" s="37">
        <v>22</v>
      </c>
      <c r="E14" s="37">
        <v>623</v>
      </c>
      <c r="F14" s="38">
        <v>3.8181818181818183</v>
      </c>
      <c r="G14" s="38">
        <v>6.3113964686998392</v>
      </c>
      <c r="H14" s="36">
        <v>12373.673181818182</v>
      </c>
      <c r="I14" s="36">
        <v>272220.81</v>
      </c>
    </row>
    <row r="15" spans="1:9" ht="15" customHeight="1">
      <c r="A15" s="31" t="s">
        <v>129</v>
      </c>
      <c r="B15" s="31" t="s">
        <v>146</v>
      </c>
      <c r="C15" s="35">
        <v>3.7105751391465679E-2</v>
      </c>
      <c r="D15" s="37">
        <v>20</v>
      </c>
      <c r="E15" s="37">
        <v>539</v>
      </c>
      <c r="F15" s="38">
        <v>4.75</v>
      </c>
      <c r="G15" s="38">
        <v>5.7922077922077921</v>
      </c>
      <c r="H15" s="36">
        <v>17761.000500000002</v>
      </c>
      <c r="I15" s="36">
        <v>355220.01</v>
      </c>
    </row>
    <row r="16" spans="1:9"/>
    <row r="17" spans="1:8">
      <c r="A17" t="s">
        <v>149</v>
      </c>
    </row>
    <row r="18" spans="1:8" ht="15.6" customHeight="1">
      <c r="A18" s="15" t="s">
        <v>150</v>
      </c>
    </row>
    <row r="19" spans="1:8">
      <c r="A19" t="s">
        <v>199</v>
      </c>
    </row>
    <row r="20" spans="1:8">
      <c r="A20" t="s">
        <v>214</v>
      </c>
    </row>
    <row r="21" spans="1:8">
      <c r="A21" t="s">
        <v>215</v>
      </c>
    </row>
    <row r="22" spans="1:8">
      <c r="A22" t="s">
        <v>216</v>
      </c>
    </row>
    <row r="23" spans="1:8" ht="15.6" customHeight="1">
      <c r="A23" s="15" t="s">
        <v>153</v>
      </c>
    </row>
    <row r="24" spans="1:8">
      <c r="A24" t="s">
        <v>203</v>
      </c>
    </row>
    <row r="25" spans="1:8">
      <c r="A25" t="s">
        <v>217</v>
      </c>
    </row>
    <row r="26" spans="1:8">
      <c r="A26" t="s">
        <v>218</v>
      </c>
    </row>
    <row r="27" spans="1:8">
      <c r="A27" t="s">
        <v>206</v>
      </c>
    </row>
    <row r="28" spans="1:8">
      <c r="A28" t="s">
        <v>219</v>
      </c>
    </row>
    <row r="29" spans="1:8"/>
    <row r="30" spans="1:8">
      <c r="A30" s="26"/>
    </row>
    <row r="31" spans="1:8" ht="15.6" customHeight="1">
      <c r="A31" s="15" t="s">
        <v>220</v>
      </c>
    </row>
    <row r="32" spans="1:8" ht="75" customHeight="1">
      <c r="A32" s="34" t="s">
        <v>137</v>
      </c>
      <c r="B32" s="32" t="s">
        <v>159</v>
      </c>
      <c r="C32" s="34" t="s">
        <v>160</v>
      </c>
      <c r="D32" s="34" t="s">
        <v>161</v>
      </c>
      <c r="E32" s="33" t="s">
        <v>162</v>
      </c>
      <c r="F32" s="34" t="s">
        <v>163</v>
      </c>
      <c r="G32" s="34" t="s">
        <v>164</v>
      </c>
      <c r="H32" s="34" t="s">
        <v>139</v>
      </c>
    </row>
    <row r="33" spans="1:8">
      <c r="A33" s="31" t="s">
        <v>121</v>
      </c>
      <c r="B33" s="35">
        <v>5.5226824457593686E-2</v>
      </c>
      <c r="C33" s="35">
        <v>5.3731343283582089E-2</v>
      </c>
      <c r="D33" s="35">
        <v>5.1912568306010931E-2</v>
      </c>
      <c r="E33" s="35">
        <v>3.2122905027932962E-2</v>
      </c>
      <c r="F33" s="35">
        <v>3.0674846625766871E-2</v>
      </c>
      <c r="G33" s="35">
        <v>3.0674846625766871E-2</v>
      </c>
      <c r="H33" s="42">
        <v>3.6964980544747082E-2</v>
      </c>
    </row>
    <row r="34" spans="1:8" ht="15" customHeight="1">
      <c r="A34" s="31" t="s">
        <v>122</v>
      </c>
      <c r="B34" s="35">
        <v>5.4770318021201414E-2</v>
      </c>
      <c r="C34" s="35">
        <v>5.1643192488262914E-2</v>
      </c>
      <c r="D34" s="35">
        <v>5.1983584131326949E-2</v>
      </c>
      <c r="E34" s="35">
        <v>3.2640949554896145E-2</v>
      </c>
      <c r="F34" s="35">
        <v>2.9831387808041506E-2</v>
      </c>
      <c r="G34" s="35">
        <v>2.9874213836477988E-2</v>
      </c>
      <c r="H34" s="40">
        <v>5.5464926590538338E-2</v>
      </c>
    </row>
    <row r="35" spans="1:8" ht="15" customHeight="1">
      <c r="A35" s="31" t="s">
        <v>123</v>
      </c>
      <c r="B35" s="35">
        <v>5.7291666666666664E-2</v>
      </c>
      <c r="C35" s="35">
        <v>5.4590570719602979E-2</v>
      </c>
      <c r="D35" s="35">
        <v>5.5900621118012424E-2</v>
      </c>
      <c r="E35" s="35">
        <v>3.4324942791762014E-2</v>
      </c>
      <c r="F35" s="35">
        <v>3.4626038781163437E-2</v>
      </c>
      <c r="G35" s="35">
        <v>3.3195020746887967E-2</v>
      </c>
      <c r="H35" s="42">
        <v>4.2145593869731802E-2</v>
      </c>
    </row>
    <row r="36" spans="1:8" ht="15" customHeight="1">
      <c r="A36" s="31" t="s">
        <v>124</v>
      </c>
      <c r="B36" s="35">
        <v>5.7416267942583733E-2</v>
      </c>
      <c r="C36" s="35">
        <v>5.2553663952627686E-2</v>
      </c>
      <c r="D36" s="35">
        <v>5.19774011299435E-2</v>
      </c>
      <c r="E36" s="35">
        <v>3.4246575342465752E-2</v>
      </c>
      <c r="F36" s="35">
        <v>3.2786885245901641E-2</v>
      </c>
      <c r="G36" s="35">
        <v>3.4024896265560163E-2</v>
      </c>
      <c r="H36" s="42">
        <v>4.1353383458646614E-2</v>
      </c>
    </row>
    <row r="37" spans="1:8" ht="15" customHeight="1">
      <c r="A37" s="31" t="s">
        <v>125</v>
      </c>
      <c r="B37" s="35">
        <v>5.6856187290969896E-2</v>
      </c>
      <c r="C37" s="35">
        <v>5.2558782849239281E-2</v>
      </c>
      <c r="D37" s="35">
        <v>5.2558782849239281E-2</v>
      </c>
      <c r="E37" s="35">
        <v>3.3248081841432228E-2</v>
      </c>
      <c r="F37" s="35">
        <v>3.4883720930232558E-2</v>
      </c>
      <c r="G37" s="35">
        <v>3.5874439461883408E-2</v>
      </c>
      <c r="H37" s="40">
        <v>6.9364161849710976E-2</v>
      </c>
    </row>
    <row r="38" spans="1:8" ht="15" customHeight="1">
      <c r="A38" s="31" t="s">
        <v>126</v>
      </c>
      <c r="B38" s="35">
        <v>5.4852320675105488E-2</v>
      </c>
      <c r="C38" s="35">
        <v>4.9738219895287955E-2</v>
      </c>
      <c r="D38" s="35">
        <v>5.5944055944055944E-2</v>
      </c>
      <c r="E38" s="35">
        <v>3.2392894461859979E-2</v>
      </c>
      <c r="F38" s="35">
        <v>3.1135531135531136E-2</v>
      </c>
      <c r="G38" s="35">
        <v>3.3175355450236969E-2</v>
      </c>
      <c r="H38" s="40">
        <v>6.3492063492063489E-2</v>
      </c>
    </row>
    <row r="39" spans="1:8" ht="15" customHeight="1">
      <c r="A39" s="31" t="s">
        <v>127</v>
      </c>
      <c r="B39" s="35">
        <v>5.2917232021709636E-2</v>
      </c>
      <c r="C39" s="35">
        <v>4.924242424242424E-2</v>
      </c>
      <c r="D39" s="35">
        <v>5.1792828685258967E-2</v>
      </c>
      <c r="E39" s="35">
        <v>3.117505995203837E-2</v>
      </c>
      <c r="F39" s="35">
        <v>3.0444964871194378E-2</v>
      </c>
      <c r="G39" s="35">
        <v>3.3492822966507178E-2</v>
      </c>
      <c r="H39" s="42">
        <v>4.924242424242424E-2</v>
      </c>
    </row>
    <row r="40" spans="1:8" ht="15" customHeight="1">
      <c r="A40" s="31" t="s">
        <v>128</v>
      </c>
      <c r="B40" s="35">
        <v>5.2884615384615384E-2</v>
      </c>
      <c r="C40" s="35">
        <v>5.1215277777777776E-2</v>
      </c>
      <c r="D40" s="35">
        <v>4.9036777583187391E-2</v>
      </c>
      <c r="E40" s="35">
        <v>3.0805687203791468E-2</v>
      </c>
      <c r="F40" s="35">
        <v>2.976190476190476E-2</v>
      </c>
      <c r="G40" s="35">
        <v>2.976190476190476E-2</v>
      </c>
      <c r="H40" s="42">
        <v>3.5313001605136438E-2</v>
      </c>
    </row>
    <row r="41" spans="1:8" ht="15" customHeight="1">
      <c r="A41" s="31" t="s">
        <v>129</v>
      </c>
      <c r="B41" s="35">
        <v>5.3763440860215055E-2</v>
      </c>
      <c r="C41" s="35">
        <v>4.6875E-2</v>
      </c>
      <c r="D41" s="35">
        <v>4.5130641330166268E-2</v>
      </c>
      <c r="E41" s="35">
        <v>3.1683168316831684E-2</v>
      </c>
      <c r="F41" s="35">
        <v>2.8708133971291867E-2</v>
      </c>
      <c r="G41" s="35">
        <v>2.8708133971291867E-2</v>
      </c>
      <c r="H41" s="42">
        <v>3.7105751391465679E-2</v>
      </c>
    </row>
    <row r="42" spans="1:8">
      <c r="B42" s="39"/>
      <c r="C42" s="39"/>
      <c r="D42" s="39"/>
      <c r="E42" s="39"/>
      <c r="F42" s="39"/>
      <c r="G42" s="39"/>
      <c r="H42" s="39"/>
    </row>
    <row r="43" spans="1:8">
      <c r="A43" t="s">
        <v>165</v>
      </c>
      <c r="B43" s="39"/>
      <c r="C43" s="39"/>
      <c r="D43" s="39"/>
      <c r="E43" s="39"/>
      <c r="F43" s="39"/>
      <c r="G43" s="39"/>
      <c r="H43" s="39"/>
    </row>
    <row r="44" spans="1:8">
      <c r="A44" t="s">
        <v>166</v>
      </c>
      <c r="B44" s="39"/>
      <c r="C44" s="39"/>
      <c r="D44" s="39"/>
      <c r="E44" s="39"/>
      <c r="F44" s="39"/>
      <c r="G44" s="39"/>
      <c r="H44" s="39"/>
    </row>
    <row r="45" spans="1:8">
      <c r="A45" t="s">
        <v>167</v>
      </c>
      <c r="B45" s="39"/>
      <c r="C45" s="39"/>
      <c r="D45" s="39"/>
      <c r="E45" s="39"/>
      <c r="F45" s="39"/>
      <c r="G45" s="39"/>
      <c r="H45" s="39"/>
    </row>
    <row r="46" spans="1:8"/>
    <row r="47" spans="1:8">
      <c r="A47" t="s">
        <v>168</v>
      </c>
    </row>
  </sheetData>
  <pageMargins left="0.7" right="0.7" top="0.75" bottom="0.75" header="0.3" footer="0.3"/>
  <pageSetup scale="68" fitToHeight="0"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3967-AB98-4152-B491-87116D1096E2}">
  <sheetPr>
    <pageSetUpPr fitToPage="1"/>
  </sheetPr>
  <dimension ref="A1:I46"/>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97</v>
      </c>
    </row>
    <row r="3" spans="1:9" ht="17.45" customHeight="1">
      <c r="A3" s="77" t="s">
        <v>2</v>
      </c>
    </row>
    <row r="4" spans="1:9"/>
    <row r="5" spans="1:9" ht="15.6" customHeight="1">
      <c r="A5" s="66" t="s">
        <v>221</v>
      </c>
    </row>
    <row r="6" spans="1:9" ht="100.15" customHeight="1">
      <c r="A6" s="67" t="s">
        <v>137</v>
      </c>
      <c r="B6" s="67" t="s">
        <v>138</v>
      </c>
      <c r="C6" s="67" t="s">
        <v>139</v>
      </c>
      <c r="D6" s="67" t="s">
        <v>140</v>
      </c>
      <c r="E6" s="67" t="s">
        <v>141</v>
      </c>
      <c r="F6" s="67" t="s">
        <v>142</v>
      </c>
      <c r="G6" s="67" t="s">
        <v>143</v>
      </c>
      <c r="H6" s="67" t="s">
        <v>144</v>
      </c>
      <c r="I6" s="67" t="s">
        <v>145</v>
      </c>
    </row>
    <row r="7" spans="1:9" ht="15.6">
      <c r="A7" s="68" t="s">
        <v>121</v>
      </c>
      <c r="B7" s="68" t="s">
        <v>148</v>
      </c>
      <c r="C7" s="84">
        <v>0.35036496350364965</v>
      </c>
      <c r="D7" s="70">
        <v>48</v>
      </c>
      <c r="E7" s="70">
        <v>137</v>
      </c>
      <c r="F7" s="71">
        <v>6.958333333333333</v>
      </c>
      <c r="G7" s="71">
        <v>9.6715328467153281</v>
      </c>
      <c r="H7" s="72">
        <v>12321.500416666668</v>
      </c>
      <c r="I7" s="72">
        <v>591432.02</v>
      </c>
    </row>
    <row r="8" spans="1:9" ht="15" customHeight="1">
      <c r="A8" s="68" t="s">
        <v>122</v>
      </c>
      <c r="B8" s="68" t="s">
        <v>146</v>
      </c>
      <c r="C8" s="69">
        <v>0.30463576158940397</v>
      </c>
      <c r="D8" s="70">
        <v>46</v>
      </c>
      <c r="E8" s="70">
        <v>151</v>
      </c>
      <c r="F8" s="71">
        <v>5.0217391304347823</v>
      </c>
      <c r="G8" s="71">
        <v>8.6887417218543046</v>
      </c>
      <c r="H8" s="72">
        <v>11394.147826086952</v>
      </c>
      <c r="I8" s="72">
        <v>524130.79999999981</v>
      </c>
    </row>
    <row r="9" spans="1:9" ht="15" customHeight="1">
      <c r="A9" s="68" t="s">
        <v>123</v>
      </c>
      <c r="B9" s="68" t="s">
        <v>146</v>
      </c>
      <c r="C9" s="69">
        <v>0.29585798816568049</v>
      </c>
      <c r="D9" s="70">
        <v>50</v>
      </c>
      <c r="E9" s="70">
        <v>169</v>
      </c>
      <c r="F9" s="71">
        <v>7.48</v>
      </c>
      <c r="G9" s="71">
        <v>9.3195266272189343</v>
      </c>
      <c r="H9" s="72">
        <v>10590.275799999998</v>
      </c>
      <c r="I9" s="72">
        <v>529513.78999999992</v>
      </c>
    </row>
    <row r="10" spans="1:9" ht="15" customHeight="1">
      <c r="A10" s="68" t="s">
        <v>124</v>
      </c>
      <c r="B10" s="68" t="s">
        <v>148</v>
      </c>
      <c r="C10" s="84">
        <v>0.36898395721925131</v>
      </c>
      <c r="D10" s="70">
        <v>69</v>
      </c>
      <c r="E10" s="70">
        <v>187</v>
      </c>
      <c r="F10" s="71">
        <v>6.7681159420289854</v>
      </c>
      <c r="G10" s="71">
        <v>9.4064171122994651</v>
      </c>
      <c r="H10" s="72">
        <v>11586.470579710147</v>
      </c>
      <c r="I10" s="72">
        <v>799466.47000000009</v>
      </c>
    </row>
    <row r="11" spans="1:9" ht="15" customHeight="1">
      <c r="A11" s="68" t="s">
        <v>125</v>
      </c>
      <c r="B11" s="68" t="s">
        <v>148</v>
      </c>
      <c r="C11" s="84">
        <v>0.39597315436241609</v>
      </c>
      <c r="D11" s="70">
        <v>59</v>
      </c>
      <c r="E11" s="70">
        <v>149</v>
      </c>
      <c r="F11" s="71">
        <v>7.4745762711864403</v>
      </c>
      <c r="G11" s="71">
        <v>9.3624161073825505</v>
      </c>
      <c r="H11" s="72">
        <v>12125.242711864405</v>
      </c>
      <c r="I11" s="72">
        <v>715389.31999999983</v>
      </c>
    </row>
    <row r="12" spans="1:9" ht="15" customHeight="1">
      <c r="A12" s="68" t="s">
        <v>126</v>
      </c>
      <c r="B12" s="68" t="s">
        <v>146</v>
      </c>
      <c r="C12" s="69">
        <v>0.3671875</v>
      </c>
      <c r="D12" s="70">
        <v>47</v>
      </c>
      <c r="E12" s="70">
        <v>128</v>
      </c>
      <c r="F12" s="71">
        <v>6.8297872340425529</v>
      </c>
      <c r="G12" s="71">
        <v>9.421875</v>
      </c>
      <c r="H12" s="72">
        <v>10584.782340425534</v>
      </c>
      <c r="I12" s="72">
        <v>497484.77000000008</v>
      </c>
    </row>
    <row r="13" spans="1:9" ht="15" customHeight="1">
      <c r="A13" s="68" t="s">
        <v>127</v>
      </c>
      <c r="B13" s="68" t="s">
        <v>148</v>
      </c>
      <c r="C13" s="84">
        <v>0.35294117647058826</v>
      </c>
      <c r="D13" s="70">
        <v>42</v>
      </c>
      <c r="E13" s="70">
        <v>119</v>
      </c>
      <c r="F13" s="71">
        <v>15.880952380952381</v>
      </c>
      <c r="G13" s="71">
        <v>12.243697478991596</v>
      </c>
      <c r="H13" s="72">
        <v>11610.253571428571</v>
      </c>
      <c r="I13" s="72">
        <v>487630.65</v>
      </c>
    </row>
    <row r="14" spans="1:9" ht="15" customHeight="1">
      <c r="A14" s="68" t="s">
        <v>128</v>
      </c>
      <c r="B14" s="68" t="s">
        <v>146</v>
      </c>
      <c r="C14" s="69">
        <v>0.26315789473684209</v>
      </c>
      <c r="D14" s="70">
        <v>45</v>
      </c>
      <c r="E14" s="70">
        <v>171</v>
      </c>
      <c r="F14" s="71">
        <v>23.333333333333332</v>
      </c>
      <c r="G14" s="71">
        <v>17.92982456140351</v>
      </c>
      <c r="H14" s="72">
        <v>10191.306888888887</v>
      </c>
      <c r="I14" s="72">
        <v>458608.80999999988</v>
      </c>
    </row>
    <row r="15" spans="1:9" ht="15" customHeight="1">
      <c r="A15" s="68" t="s">
        <v>129</v>
      </c>
      <c r="B15" s="68" t="s">
        <v>146</v>
      </c>
      <c r="C15" s="69">
        <v>0.3503184713375796</v>
      </c>
      <c r="D15" s="70">
        <v>55</v>
      </c>
      <c r="E15" s="70">
        <v>157</v>
      </c>
      <c r="F15" s="71">
        <v>7.4727272727272727</v>
      </c>
      <c r="G15" s="71">
        <v>9.3057324840764331</v>
      </c>
      <c r="H15" s="72">
        <v>11508.17218181818</v>
      </c>
      <c r="I15" s="72">
        <v>632949.46999999986</v>
      </c>
    </row>
    <row r="16" spans="1:9"/>
    <row r="17" spans="1:8">
      <c r="A17" s="65" t="s">
        <v>149</v>
      </c>
    </row>
    <row r="18" spans="1:8" ht="15.6" customHeight="1">
      <c r="A18" s="66" t="s">
        <v>150</v>
      </c>
    </row>
    <row r="19" spans="1:8">
      <c r="A19" s="65" t="s">
        <v>222</v>
      </c>
    </row>
    <row r="20" spans="1:8">
      <c r="A20" s="65" t="s">
        <v>223</v>
      </c>
    </row>
    <row r="21" spans="1:8">
      <c r="A21" s="65" t="s">
        <v>224</v>
      </c>
    </row>
    <row r="22" spans="1:8">
      <c r="A22" s="65" t="s">
        <v>225</v>
      </c>
    </row>
    <row r="23" spans="1:8" ht="15.6" customHeight="1">
      <c r="A23" s="66" t="s">
        <v>153</v>
      </c>
    </row>
    <row r="24" spans="1:8">
      <c r="A24" s="65" t="s">
        <v>226</v>
      </c>
    </row>
    <row r="25" spans="1:8">
      <c r="A25" s="65" t="s">
        <v>227</v>
      </c>
    </row>
    <row r="26" spans="1:8">
      <c r="A26" s="65" t="s">
        <v>224</v>
      </c>
    </row>
    <row r="27" spans="1:8">
      <c r="A27" s="65" t="s">
        <v>225</v>
      </c>
    </row>
    <row r="28" spans="1:8"/>
    <row r="29" spans="1:8">
      <c r="A29" s="74"/>
    </row>
    <row r="30" spans="1:8" ht="15.6" customHeight="1">
      <c r="A30" s="66" t="s">
        <v>228</v>
      </c>
    </row>
    <row r="31" spans="1:8" ht="75" customHeight="1">
      <c r="A31" s="67" t="s">
        <v>137</v>
      </c>
      <c r="B31" s="157" t="s">
        <v>159</v>
      </c>
      <c r="C31" s="67" t="s">
        <v>160</v>
      </c>
      <c r="D31" s="67" t="s">
        <v>161</v>
      </c>
      <c r="E31" s="158" t="s">
        <v>162</v>
      </c>
      <c r="F31" s="67" t="s">
        <v>163</v>
      </c>
      <c r="G31" s="67" t="s">
        <v>164</v>
      </c>
      <c r="H31" s="67" t="s">
        <v>139</v>
      </c>
    </row>
    <row r="32" spans="1:8" ht="15.6">
      <c r="A32" s="68" t="s">
        <v>121</v>
      </c>
      <c r="B32" s="69">
        <v>0.33846153846153848</v>
      </c>
      <c r="C32" s="69">
        <v>0.32051282051282054</v>
      </c>
      <c r="D32" s="69">
        <v>0.35036496350364965</v>
      </c>
      <c r="E32" s="69">
        <v>0.21794871794871795</v>
      </c>
      <c r="F32" s="69">
        <v>0.21739130434782608</v>
      </c>
      <c r="G32" s="69">
        <v>0.27500000000000002</v>
      </c>
      <c r="H32" s="84">
        <v>0.35036496350364965</v>
      </c>
    </row>
    <row r="33" spans="1:8" ht="15" customHeight="1">
      <c r="A33" s="68" t="s">
        <v>122</v>
      </c>
      <c r="B33" s="69">
        <v>0.35526315789473684</v>
      </c>
      <c r="C33" s="69">
        <v>0.36585365853658536</v>
      </c>
      <c r="D33" s="69">
        <v>0.33333333333333331</v>
      </c>
      <c r="E33" s="69">
        <v>0.23762376237623761</v>
      </c>
      <c r="F33" s="69">
        <v>0.22916666666666666</v>
      </c>
      <c r="G33" s="69">
        <v>0.26315789473684209</v>
      </c>
      <c r="H33" s="75">
        <v>0.30463576158940397</v>
      </c>
    </row>
    <row r="34" spans="1:8" ht="15" customHeight="1">
      <c r="A34" s="68" t="s">
        <v>123</v>
      </c>
      <c r="B34" s="69">
        <v>0.36585365853658536</v>
      </c>
      <c r="C34" s="69">
        <v>0.3125</v>
      </c>
      <c r="D34" s="69">
        <v>0.31428571428571428</v>
      </c>
      <c r="E34" s="69">
        <v>0.24</v>
      </c>
      <c r="F34" s="69">
        <v>0.22950819672131148</v>
      </c>
      <c r="G34" s="69">
        <v>0.25454545454545452</v>
      </c>
      <c r="H34" s="75">
        <v>0.29585798816568049</v>
      </c>
    </row>
    <row r="35" spans="1:8" ht="15" customHeight="1">
      <c r="A35" s="68" t="s">
        <v>124</v>
      </c>
      <c r="B35" s="69">
        <v>0.352112676056338</v>
      </c>
      <c r="C35" s="69">
        <v>0.37735849056603776</v>
      </c>
      <c r="D35" s="69">
        <v>0.40625</v>
      </c>
      <c r="E35" s="69">
        <v>0.23333333333333334</v>
      </c>
      <c r="F35" s="69">
        <v>0.22137404580152673</v>
      </c>
      <c r="G35" s="69">
        <v>0.27272727272727271</v>
      </c>
      <c r="H35" s="84">
        <v>0.36898395721925131</v>
      </c>
    </row>
    <row r="36" spans="1:8" ht="15" customHeight="1">
      <c r="A36" s="68" t="s">
        <v>125</v>
      </c>
      <c r="B36" s="69">
        <v>0.35416666666666669</v>
      </c>
      <c r="C36" s="69">
        <v>0.34090909090909088</v>
      </c>
      <c r="D36" s="69">
        <v>0.39597315436241609</v>
      </c>
      <c r="E36" s="69">
        <v>0.2289156626506024</v>
      </c>
      <c r="F36" s="69">
        <v>0.21138211382113822</v>
      </c>
      <c r="G36" s="69">
        <v>0.27906976744186046</v>
      </c>
      <c r="H36" s="84">
        <v>0.39597315436241609</v>
      </c>
    </row>
    <row r="37" spans="1:8" ht="15" customHeight="1">
      <c r="A37" s="68" t="s">
        <v>126</v>
      </c>
      <c r="B37" s="69">
        <v>0.37037037037037035</v>
      </c>
      <c r="C37" s="69">
        <v>0.36666666666666664</v>
      </c>
      <c r="D37" s="69">
        <v>0.39130434782608697</v>
      </c>
      <c r="E37" s="69">
        <v>0.24561403508771928</v>
      </c>
      <c r="F37" s="69">
        <v>0.22916666666666666</v>
      </c>
      <c r="G37" s="69">
        <v>0.24444444444444444</v>
      </c>
      <c r="H37" s="75">
        <v>0.3671875</v>
      </c>
    </row>
    <row r="38" spans="1:8" ht="15" customHeight="1">
      <c r="A38" s="68" t="s">
        <v>127</v>
      </c>
      <c r="B38" s="69">
        <v>0.34615384615384615</v>
      </c>
      <c r="C38" s="69">
        <v>0.32258064516129031</v>
      </c>
      <c r="D38" s="69">
        <v>0.3392857142857143</v>
      </c>
      <c r="E38" s="69">
        <v>0.22448979591836735</v>
      </c>
      <c r="F38" s="69">
        <v>0.20833333333333334</v>
      </c>
      <c r="G38" s="69">
        <v>0.21311475409836064</v>
      </c>
      <c r="H38" s="84">
        <v>0.35294117647058826</v>
      </c>
    </row>
    <row r="39" spans="1:8" ht="15" customHeight="1">
      <c r="A39" s="68" t="s">
        <v>128</v>
      </c>
      <c r="B39" s="69">
        <v>0.32467532467532467</v>
      </c>
      <c r="C39" s="69">
        <v>0.30769230769230771</v>
      </c>
      <c r="D39" s="69">
        <v>0.39473684210526316</v>
      </c>
      <c r="E39" s="69">
        <v>0.21561338289962825</v>
      </c>
      <c r="F39" s="69">
        <v>0.22007722007722008</v>
      </c>
      <c r="G39" s="69">
        <v>0.26829268292682928</v>
      </c>
      <c r="H39" s="75">
        <v>0.26315789473684209</v>
      </c>
    </row>
    <row r="40" spans="1:8" ht="15" customHeight="1">
      <c r="A40" s="68" t="s">
        <v>129</v>
      </c>
      <c r="B40" s="69">
        <v>0.35897435897435898</v>
      </c>
      <c r="C40" s="69">
        <v>0.3235294117647059</v>
      </c>
      <c r="D40" s="69">
        <v>0.35294117647058826</v>
      </c>
      <c r="E40" s="69">
        <v>0.23287671232876711</v>
      </c>
      <c r="F40" s="69">
        <v>0.23684210526315788</v>
      </c>
      <c r="G40" s="69">
        <v>0.25490196078431371</v>
      </c>
      <c r="H40" s="75">
        <v>0.3503184713375796</v>
      </c>
    </row>
    <row r="41" spans="1:8"/>
    <row r="42" spans="1:8">
      <c r="A42" s="65" t="s">
        <v>165</v>
      </c>
      <c r="B42" s="76"/>
      <c r="C42" s="76"/>
      <c r="D42" s="76"/>
      <c r="E42" s="76"/>
      <c r="F42" s="76"/>
      <c r="G42" s="76"/>
      <c r="H42" s="76"/>
    </row>
    <row r="43" spans="1:8">
      <c r="A43" s="65" t="s">
        <v>166</v>
      </c>
      <c r="B43" s="76"/>
      <c r="C43" s="76"/>
      <c r="D43" s="76"/>
      <c r="E43" s="76"/>
      <c r="F43" s="76"/>
      <c r="G43" s="76"/>
      <c r="H43" s="76"/>
    </row>
    <row r="44" spans="1:8">
      <c r="A44" s="65" t="s">
        <v>167</v>
      </c>
      <c r="B44" s="76"/>
      <c r="C44" s="76"/>
      <c r="D44" s="76"/>
      <c r="E44" s="76"/>
      <c r="F44" s="76"/>
      <c r="G44" s="76"/>
      <c r="H44" s="76"/>
    </row>
    <row r="45" spans="1:8"/>
    <row r="46" spans="1:8">
      <c r="A46" s="65" t="s">
        <v>168</v>
      </c>
    </row>
  </sheetData>
  <pageMargins left="0.7" right="0.7" top="0.75" bottom="0.75" header="0.3" footer="0.3"/>
  <pageSetup scale="68" fitToHeight="0"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43"/>
  <sheetViews>
    <sheetView showGridLines="0" workbookViewId="0">
      <pane ySplit="3" topLeftCell="A4" activePane="bottomLeft" state="frozen"/>
      <selection pane="bottomLeft"/>
    </sheetView>
  </sheetViews>
  <sheetFormatPr defaultRowHeight="15" customHeight="1"/>
  <cols>
    <col min="1" max="10" width="14.109375" customWidth="1"/>
  </cols>
  <sheetData>
    <row r="1" spans="1:9" ht="17.45" customHeight="1">
      <c r="A1" s="25" t="s">
        <v>21</v>
      </c>
    </row>
    <row r="2" spans="1:9" ht="17.45" customHeight="1">
      <c r="A2" s="25" t="s">
        <v>133</v>
      </c>
    </row>
    <row r="3" spans="1:9" ht="17.45" customHeight="1">
      <c r="A3" s="62">
        <v>123456</v>
      </c>
    </row>
    <row r="4" spans="1:9"/>
    <row r="5" spans="1:9" ht="15.6" customHeight="1">
      <c r="A5" s="15" t="s">
        <v>229</v>
      </c>
    </row>
    <row r="6" spans="1:9" ht="100.15" customHeight="1">
      <c r="A6" s="34" t="s">
        <v>137</v>
      </c>
      <c r="B6" s="34" t="s">
        <v>138</v>
      </c>
      <c r="C6" s="34" t="s">
        <v>139</v>
      </c>
      <c r="D6" s="34" t="s">
        <v>140</v>
      </c>
      <c r="E6" s="34" t="s">
        <v>141</v>
      </c>
      <c r="F6" s="34" t="s">
        <v>142</v>
      </c>
      <c r="G6" s="34" t="s">
        <v>143</v>
      </c>
      <c r="H6" s="34" t="s">
        <v>144</v>
      </c>
      <c r="I6" s="34" t="s">
        <v>145</v>
      </c>
    </row>
    <row r="7" spans="1:9">
      <c r="A7" s="31" t="s">
        <v>121</v>
      </c>
      <c r="B7" s="31" t="s">
        <v>192</v>
      </c>
      <c r="C7" s="35" t="s">
        <v>132</v>
      </c>
      <c r="D7" s="37" t="s">
        <v>132</v>
      </c>
      <c r="E7" s="37" t="s">
        <v>132</v>
      </c>
      <c r="F7" s="38" t="s">
        <v>132</v>
      </c>
      <c r="G7" s="38" t="s">
        <v>132</v>
      </c>
      <c r="H7" s="36" t="s">
        <v>132</v>
      </c>
      <c r="I7" s="36" t="s">
        <v>132</v>
      </c>
    </row>
    <row r="8" spans="1:9" ht="15" customHeight="1">
      <c r="A8" s="31" t="s">
        <v>122</v>
      </c>
      <c r="B8" s="31" t="s">
        <v>192</v>
      </c>
      <c r="C8" s="35" t="s">
        <v>132</v>
      </c>
      <c r="D8" s="37" t="s">
        <v>132</v>
      </c>
      <c r="E8" s="37" t="s">
        <v>132</v>
      </c>
      <c r="F8" s="38" t="s">
        <v>132</v>
      </c>
      <c r="G8" s="38" t="s">
        <v>132</v>
      </c>
      <c r="H8" s="36" t="s">
        <v>132</v>
      </c>
      <c r="I8" s="36" t="s">
        <v>132</v>
      </c>
    </row>
    <row r="9" spans="1:9" ht="15" customHeight="1">
      <c r="A9" s="31" t="s">
        <v>123</v>
      </c>
      <c r="B9" s="31" t="s">
        <v>192</v>
      </c>
      <c r="C9" s="35" t="s">
        <v>132</v>
      </c>
      <c r="D9" s="37" t="s">
        <v>132</v>
      </c>
      <c r="E9" s="37" t="s">
        <v>132</v>
      </c>
      <c r="F9" s="38" t="s">
        <v>132</v>
      </c>
      <c r="G9" s="38" t="s">
        <v>132</v>
      </c>
      <c r="H9" s="36" t="s">
        <v>132</v>
      </c>
      <c r="I9" s="36" t="s">
        <v>132</v>
      </c>
    </row>
    <row r="10" spans="1:9" ht="15" customHeight="1">
      <c r="A10" s="31" t="s">
        <v>124</v>
      </c>
      <c r="B10" s="31" t="s">
        <v>192</v>
      </c>
      <c r="C10" s="35" t="s">
        <v>132</v>
      </c>
      <c r="D10" s="37" t="s">
        <v>132</v>
      </c>
      <c r="E10" s="37" t="s">
        <v>132</v>
      </c>
      <c r="F10" s="38" t="s">
        <v>132</v>
      </c>
      <c r="G10" s="38" t="s">
        <v>132</v>
      </c>
      <c r="H10" s="36" t="s">
        <v>132</v>
      </c>
      <c r="I10" s="36" t="s">
        <v>132</v>
      </c>
    </row>
    <row r="11" spans="1:9" ht="15" customHeight="1">
      <c r="A11" s="31" t="s">
        <v>125</v>
      </c>
      <c r="B11" s="31" t="s">
        <v>192</v>
      </c>
      <c r="C11" s="35" t="s">
        <v>132</v>
      </c>
      <c r="D11" s="37" t="s">
        <v>132</v>
      </c>
      <c r="E11" s="37" t="s">
        <v>132</v>
      </c>
      <c r="F11" s="38" t="s">
        <v>132</v>
      </c>
      <c r="G11" s="38" t="s">
        <v>132</v>
      </c>
      <c r="H11" s="36" t="s">
        <v>132</v>
      </c>
      <c r="I11" s="36" t="s">
        <v>132</v>
      </c>
    </row>
    <row r="12" spans="1:9" ht="15" customHeight="1">
      <c r="A12" s="31" t="s">
        <v>126</v>
      </c>
      <c r="B12" s="31" t="s">
        <v>192</v>
      </c>
      <c r="C12" s="35" t="s">
        <v>132</v>
      </c>
      <c r="D12" s="37" t="s">
        <v>132</v>
      </c>
      <c r="E12" s="37" t="s">
        <v>132</v>
      </c>
      <c r="F12" s="38" t="s">
        <v>132</v>
      </c>
      <c r="G12" s="38" t="s">
        <v>132</v>
      </c>
      <c r="H12" s="36" t="s">
        <v>132</v>
      </c>
      <c r="I12" s="36" t="s">
        <v>132</v>
      </c>
    </row>
    <row r="13" spans="1:9" ht="15" customHeight="1">
      <c r="A13" s="31" t="s">
        <v>127</v>
      </c>
      <c r="B13" s="31" t="s">
        <v>192</v>
      </c>
      <c r="C13" s="35" t="s">
        <v>132</v>
      </c>
      <c r="D13" s="37" t="s">
        <v>132</v>
      </c>
      <c r="E13" s="37" t="s">
        <v>132</v>
      </c>
      <c r="F13" s="38" t="s">
        <v>132</v>
      </c>
      <c r="G13" s="38" t="s">
        <v>132</v>
      </c>
      <c r="H13" s="36" t="s">
        <v>132</v>
      </c>
      <c r="I13" s="36" t="s">
        <v>132</v>
      </c>
    </row>
    <row r="14" spans="1:9" ht="15" customHeight="1">
      <c r="A14" s="31" t="s">
        <v>128</v>
      </c>
      <c r="B14" s="31" t="s">
        <v>192</v>
      </c>
      <c r="C14" s="35" t="s">
        <v>132</v>
      </c>
      <c r="D14" s="37" t="s">
        <v>132</v>
      </c>
      <c r="E14" s="37" t="s">
        <v>132</v>
      </c>
      <c r="F14" s="38" t="s">
        <v>132</v>
      </c>
      <c r="G14" s="38" t="s">
        <v>132</v>
      </c>
      <c r="H14" s="36" t="s">
        <v>132</v>
      </c>
      <c r="I14" s="36" t="s">
        <v>132</v>
      </c>
    </row>
    <row r="15" spans="1:9" ht="15" customHeight="1">
      <c r="A15" s="31" t="s">
        <v>129</v>
      </c>
      <c r="B15" s="31" t="s">
        <v>192</v>
      </c>
      <c r="C15" s="35" t="s">
        <v>132</v>
      </c>
      <c r="D15" s="37" t="s">
        <v>132</v>
      </c>
      <c r="E15" s="37" t="s">
        <v>132</v>
      </c>
      <c r="F15" s="38" t="s">
        <v>132</v>
      </c>
      <c r="G15" s="38" t="s">
        <v>132</v>
      </c>
      <c r="H15" s="36" t="s">
        <v>132</v>
      </c>
      <c r="I15" s="36" t="s">
        <v>132</v>
      </c>
    </row>
    <row r="16" spans="1:9"/>
    <row r="17" spans="1:8">
      <c r="A17" t="s">
        <v>149</v>
      </c>
    </row>
    <row r="18" spans="1:8" ht="15.6" customHeight="1">
      <c r="A18" s="15" t="s">
        <v>150</v>
      </c>
    </row>
    <row r="19" spans="1:8">
      <c r="A19" t="s">
        <v>230</v>
      </c>
    </row>
    <row r="20" spans="1:8">
      <c r="A20" t="s">
        <v>231</v>
      </c>
    </row>
    <row r="21" spans="1:8">
      <c r="A21" t="s">
        <v>232</v>
      </c>
    </row>
    <row r="22" spans="1:8" ht="15.6" customHeight="1">
      <c r="A22" s="15" t="s">
        <v>153</v>
      </c>
    </row>
    <row r="23" spans="1:8">
      <c r="A23" t="s">
        <v>233</v>
      </c>
    </row>
    <row r="24" spans="1:8">
      <c r="A24" t="s">
        <v>234</v>
      </c>
    </row>
    <row r="25" spans="1:8"/>
    <row r="26" spans="1:8">
      <c r="A26" s="26"/>
    </row>
    <row r="27" spans="1:8" ht="15.6" customHeight="1">
      <c r="A27" s="15" t="s">
        <v>235</v>
      </c>
    </row>
    <row r="28" spans="1:8" ht="75" customHeight="1">
      <c r="A28" s="34" t="s">
        <v>137</v>
      </c>
      <c r="B28" s="32" t="s">
        <v>159</v>
      </c>
      <c r="C28" s="34" t="s">
        <v>160</v>
      </c>
      <c r="D28" s="34" t="s">
        <v>161</v>
      </c>
      <c r="E28" s="33" t="s">
        <v>162</v>
      </c>
      <c r="F28" s="34" t="s">
        <v>163</v>
      </c>
      <c r="G28" s="34" t="s">
        <v>164</v>
      </c>
      <c r="H28" s="34" t="s">
        <v>139</v>
      </c>
    </row>
    <row r="29" spans="1:8">
      <c r="A29" s="31" t="s">
        <v>121</v>
      </c>
      <c r="B29" s="35">
        <v>0.18181818181818182</v>
      </c>
      <c r="C29" s="35">
        <v>0.23728813559322035</v>
      </c>
      <c r="D29" s="35">
        <v>0.23728813559322035</v>
      </c>
      <c r="E29" s="35">
        <v>8.1521739130434784E-2</v>
      </c>
      <c r="F29" s="35">
        <v>0.13768115942028986</v>
      </c>
      <c r="G29" s="35">
        <v>0.13768115942028986</v>
      </c>
      <c r="H29" s="42" t="e">
        <f>NA()</f>
        <v>#N/A</v>
      </c>
    </row>
    <row r="30" spans="1:8" ht="15" customHeight="1">
      <c r="A30" s="31" t="s">
        <v>122</v>
      </c>
      <c r="B30" s="35">
        <v>0.18181818181818182</v>
      </c>
      <c r="C30" s="35">
        <v>0.17499999999999999</v>
      </c>
      <c r="D30" s="35">
        <v>0.18181818181818182</v>
      </c>
      <c r="E30" s="35">
        <v>7.857142857142857E-2</v>
      </c>
      <c r="F30" s="35">
        <v>0.10526315789473684</v>
      </c>
      <c r="G30" s="35">
        <v>0.12962962962962962</v>
      </c>
      <c r="H30" s="42" t="e">
        <f>NA()</f>
        <v>#N/A</v>
      </c>
    </row>
    <row r="31" spans="1:8" ht="15" customHeight="1">
      <c r="A31" s="31" t="s">
        <v>123</v>
      </c>
      <c r="B31" s="35">
        <v>0.16842105263157894</v>
      </c>
      <c r="C31" s="35">
        <v>0.1891891891891892</v>
      </c>
      <c r="D31" s="35">
        <v>0.20689655172413793</v>
      </c>
      <c r="E31" s="35">
        <v>7.926829268292683E-2</v>
      </c>
      <c r="F31" s="35">
        <v>9.2307692307692313E-2</v>
      </c>
      <c r="G31" s="35">
        <v>9.7744360902255634E-2</v>
      </c>
      <c r="H31" s="42" t="e">
        <f>NA()</f>
        <v>#N/A</v>
      </c>
    </row>
    <row r="32" spans="1:8" ht="15" customHeight="1">
      <c r="A32" s="31" t="s">
        <v>124</v>
      </c>
      <c r="B32" s="35">
        <v>0.18292682926829268</v>
      </c>
      <c r="C32" s="35">
        <v>0.23287671232876711</v>
      </c>
      <c r="D32" s="35">
        <v>0.23853211009174313</v>
      </c>
      <c r="E32" s="35">
        <v>8.3969465648854963E-2</v>
      </c>
      <c r="F32" s="35">
        <v>9.6045197740112997E-2</v>
      </c>
      <c r="G32" s="35">
        <v>9.9236641221374045E-2</v>
      </c>
      <c r="H32" s="42" t="e">
        <f>NA()</f>
        <v>#N/A</v>
      </c>
    </row>
    <row r="33" spans="1:8" ht="15" customHeight="1">
      <c r="A33" s="31" t="s">
        <v>125</v>
      </c>
      <c r="B33" s="35">
        <v>0.17567567567567569</v>
      </c>
      <c r="C33" s="35">
        <v>0.23333333333333334</v>
      </c>
      <c r="D33" s="35">
        <v>0.23333333333333334</v>
      </c>
      <c r="E33" s="35">
        <v>7.8212290502793297E-2</v>
      </c>
      <c r="F33" s="35">
        <v>8.1632653061224483E-2</v>
      </c>
      <c r="G33" s="35">
        <v>0.11278195488721804</v>
      </c>
      <c r="H33" s="42" t="e">
        <f>NA()</f>
        <v>#N/A</v>
      </c>
    </row>
    <row r="34" spans="1:8" ht="15" customHeight="1">
      <c r="A34" s="31" t="s">
        <v>126</v>
      </c>
      <c r="B34" s="35">
        <v>0.17777777777777778</v>
      </c>
      <c r="C34" s="35">
        <v>0.18965517241379309</v>
      </c>
      <c r="D34" s="35">
        <v>0.21348314606741572</v>
      </c>
      <c r="E34" s="35">
        <v>7.586206896551724E-2</v>
      </c>
      <c r="F34" s="35">
        <v>7.8291814946619215E-2</v>
      </c>
      <c r="G34" s="35">
        <v>8.0882352941176475E-2</v>
      </c>
      <c r="H34" s="42" t="e">
        <f>NA()</f>
        <v>#N/A</v>
      </c>
    </row>
    <row r="35" spans="1:8" ht="15" customHeight="1">
      <c r="A35" s="31" t="s">
        <v>127</v>
      </c>
      <c r="B35" s="35">
        <v>0.17857142857142858</v>
      </c>
      <c r="C35" s="35">
        <v>0.18965517241379309</v>
      </c>
      <c r="D35" s="35">
        <v>0.22115384615384615</v>
      </c>
      <c r="E35" s="35">
        <v>8.0745341614906832E-2</v>
      </c>
      <c r="F35" s="35">
        <v>0.10526315789473684</v>
      </c>
      <c r="G35" s="35">
        <v>0.1095890410958904</v>
      </c>
      <c r="H35" s="42" t="e">
        <f>NA()</f>
        <v>#N/A</v>
      </c>
    </row>
    <row r="36" spans="1:8" ht="15" customHeight="1">
      <c r="A36" s="31" t="s">
        <v>128</v>
      </c>
      <c r="B36" s="35">
        <v>0.16867469879518071</v>
      </c>
      <c r="C36" s="35">
        <v>0.21212121212121213</v>
      </c>
      <c r="D36" s="35">
        <v>0.22535211267605634</v>
      </c>
      <c r="E36" s="35">
        <v>7.8703703703703706E-2</v>
      </c>
      <c r="F36" s="35">
        <v>9.4017094017094016E-2</v>
      </c>
      <c r="G36" s="35">
        <v>9.4017094017094016E-2</v>
      </c>
      <c r="H36" s="42" t="e">
        <f>NA()</f>
        <v>#N/A</v>
      </c>
    </row>
    <row r="37" spans="1:8" ht="15" customHeight="1">
      <c r="A37" s="31" t="s">
        <v>129</v>
      </c>
      <c r="B37" s="35">
        <v>0.16867469879518071</v>
      </c>
      <c r="C37" s="35">
        <v>0.26666666666666666</v>
      </c>
      <c r="D37" s="35">
        <v>0.2857142857142857</v>
      </c>
      <c r="E37" s="35">
        <v>7.7669902912621352E-2</v>
      </c>
      <c r="F37" s="35">
        <v>7.9710144927536225E-2</v>
      </c>
      <c r="G37" s="35">
        <v>9.6774193548387094E-2</v>
      </c>
      <c r="H37" s="42" t="e">
        <f>NA()</f>
        <v>#N/A</v>
      </c>
    </row>
    <row r="38" spans="1:8">
      <c r="B38" s="39"/>
      <c r="C38" s="39"/>
      <c r="D38" s="39"/>
      <c r="E38" s="39"/>
      <c r="F38" s="39"/>
      <c r="G38" s="39"/>
      <c r="H38" s="39"/>
    </row>
    <row r="39" spans="1:8">
      <c r="A39" t="s">
        <v>165</v>
      </c>
      <c r="B39" s="39"/>
      <c r="C39" s="39"/>
      <c r="D39" s="39"/>
      <c r="E39" s="39"/>
      <c r="F39" s="39"/>
      <c r="G39" s="39"/>
      <c r="H39" s="39"/>
    </row>
    <row r="40" spans="1:8">
      <c r="A40" t="s">
        <v>166</v>
      </c>
      <c r="B40" s="39"/>
      <c r="C40" s="39"/>
      <c r="D40" s="39"/>
      <c r="E40" s="39"/>
      <c r="F40" s="39"/>
      <c r="G40" s="39"/>
      <c r="H40" s="39"/>
    </row>
    <row r="41" spans="1:8">
      <c r="A41" t="s">
        <v>167</v>
      </c>
      <c r="B41" s="39"/>
      <c r="C41" s="39"/>
      <c r="D41" s="39"/>
      <c r="E41" s="39"/>
      <c r="F41" s="39"/>
      <c r="G41" s="39"/>
      <c r="H41" s="39"/>
    </row>
    <row r="42" spans="1:8"/>
    <row r="43" spans="1:8">
      <c r="A43" t="s">
        <v>168</v>
      </c>
    </row>
  </sheetData>
  <pageMargins left="0.7" right="0.7" top="0.75" bottom="0.75" header="0.3" footer="0.3"/>
  <pageSetup scale="68" fitToHeight="0"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114C7-77AB-499D-B74A-9993E111FA68}">
  <sheetPr>
    <pageSetUpPr fitToPage="1"/>
  </sheetPr>
  <dimension ref="A1:I41"/>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98</v>
      </c>
    </row>
    <row r="3" spans="1:9" ht="17.45" customHeight="1">
      <c r="A3" s="77" t="s">
        <v>2</v>
      </c>
    </row>
    <row r="4" spans="1:9"/>
    <row r="5" spans="1:9" ht="15.6" customHeight="1">
      <c r="A5" s="66" t="s">
        <v>236</v>
      </c>
    </row>
    <row r="6" spans="1:9" ht="100.15" customHeight="1">
      <c r="A6" s="67" t="s">
        <v>137</v>
      </c>
      <c r="B6" s="67" t="s">
        <v>138</v>
      </c>
      <c r="C6" s="67" t="s">
        <v>139</v>
      </c>
      <c r="D6" s="67" t="s">
        <v>140</v>
      </c>
      <c r="E6" s="67" t="s">
        <v>141</v>
      </c>
      <c r="F6" s="67" t="s">
        <v>142</v>
      </c>
      <c r="G6" s="67" t="s">
        <v>143</v>
      </c>
      <c r="H6" s="67" t="s">
        <v>144</v>
      </c>
      <c r="I6" s="67" t="s">
        <v>145</v>
      </c>
    </row>
    <row r="7" spans="1:9">
      <c r="A7" s="68" t="s">
        <v>121</v>
      </c>
      <c r="B7" s="68" t="s">
        <v>146</v>
      </c>
      <c r="C7" s="69">
        <v>0.48148148148148145</v>
      </c>
      <c r="D7" s="70">
        <v>13</v>
      </c>
      <c r="E7" s="70">
        <v>27</v>
      </c>
      <c r="F7" s="71">
        <v>3.9230769230769229</v>
      </c>
      <c r="G7" s="71">
        <v>2.4814814814814814</v>
      </c>
      <c r="H7" s="72">
        <v>15376.357692307694</v>
      </c>
      <c r="I7" s="72">
        <v>199892.65000000002</v>
      </c>
    </row>
    <row r="8" spans="1:9" ht="15" customHeight="1">
      <c r="A8" s="68" t="s">
        <v>122</v>
      </c>
      <c r="B8" s="68" t="s">
        <v>148</v>
      </c>
      <c r="C8" s="84">
        <v>0.83333333333333337</v>
      </c>
      <c r="D8" s="70">
        <v>15</v>
      </c>
      <c r="E8" s="70">
        <v>18</v>
      </c>
      <c r="F8" s="71">
        <v>4.4666666666666668</v>
      </c>
      <c r="G8" s="71">
        <v>3.9444444444444446</v>
      </c>
      <c r="H8" s="72">
        <v>16232.424000000003</v>
      </c>
      <c r="I8" s="72">
        <v>243486.36000000004</v>
      </c>
    </row>
    <row r="9" spans="1:9" ht="15" customHeight="1">
      <c r="A9" s="68" t="s">
        <v>123</v>
      </c>
      <c r="B9" s="68" t="s">
        <v>146</v>
      </c>
      <c r="C9" s="69">
        <v>0.52173913043478259</v>
      </c>
      <c r="D9" s="70">
        <v>12</v>
      </c>
      <c r="E9" s="70">
        <v>23</v>
      </c>
      <c r="F9" s="71">
        <v>2.8333333333333335</v>
      </c>
      <c r="G9" s="71">
        <v>2</v>
      </c>
      <c r="H9" s="72">
        <v>15737.776666666667</v>
      </c>
      <c r="I9" s="72">
        <v>188853.32</v>
      </c>
    </row>
    <row r="10" spans="1:9" ht="15" customHeight="1">
      <c r="A10" s="68" t="s">
        <v>124</v>
      </c>
      <c r="B10" s="68" t="s">
        <v>146</v>
      </c>
      <c r="C10" s="69">
        <v>0.55555555555555558</v>
      </c>
      <c r="D10" s="70">
        <v>15</v>
      </c>
      <c r="E10" s="70">
        <v>27</v>
      </c>
      <c r="F10" s="71">
        <v>2.3333333333333335</v>
      </c>
      <c r="G10" s="71">
        <v>1.8148148148148149</v>
      </c>
      <c r="H10" s="72">
        <v>12550.727333333334</v>
      </c>
      <c r="I10" s="72">
        <v>188260.91</v>
      </c>
    </row>
    <row r="11" spans="1:9" ht="15" customHeight="1">
      <c r="A11" s="68" t="s">
        <v>125</v>
      </c>
      <c r="B11" s="68" t="s">
        <v>148</v>
      </c>
      <c r="C11" s="84">
        <v>0.66666666666666663</v>
      </c>
      <c r="D11" s="70">
        <v>16</v>
      </c>
      <c r="E11" s="70">
        <v>24</v>
      </c>
      <c r="F11" s="71">
        <v>5.3125</v>
      </c>
      <c r="G11" s="71">
        <v>3.875</v>
      </c>
      <c r="H11" s="72">
        <v>15705.659374999999</v>
      </c>
      <c r="I11" s="72">
        <v>251290.55</v>
      </c>
    </row>
    <row r="12" spans="1:9" ht="15" customHeight="1">
      <c r="A12" s="68" t="s">
        <v>126</v>
      </c>
      <c r="B12" s="68" t="s">
        <v>146</v>
      </c>
      <c r="C12" s="69">
        <v>0.55172413793103448</v>
      </c>
      <c r="D12" s="70">
        <v>16</v>
      </c>
      <c r="E12" s="70">
        <v>29</v>
      </c>
      <c r="F12" s="71">
        <v>4</v>
      </c>
      <c r="G12" s="71">
        <v>2.6551724137931036</v>
      </c>
      <c r="H12" s="72">
        <v>15241.220000000001</v>
      </c>
      <c r="I12" s="72">
        <v>243859.52000000002</v>
      </c>
    </row>
    <row r="13" spans="1:9" ht="15" customHeight="1">
      <c r="A13" s="68" t="s">
        <v>127</v>
      </c>
      <c r="B13" s="68" t="s">
        <v>146</v>
      </c>
      <c r="C13" s="69">
        <v>0.58333333333333337</v>
      </c>
      <c r="D13" s="70">
        <v>14</v>
      </c>
      <c r="E13" s="70">
        <v>24</v>
      </c>
      <c r="F13" s="71">
        <v>3.5</v>
      </c>
      <c r="G13" s="71">
        <v>2.5416666666666665</v>
      </c>
      <c r="H13" s="72">
        <v>13592.490714285712</v>
      </c>
      <c r="I13" s="72">
        <v>190294.86999999997</v>
      </c>
    </row>
    <row r="14" spans="1:9" ht="15" customHeight="1">
      <c r="A14" s="68" t="s">
        <v>128</v>
      </c>
      <c r="B14" s="68" t="s">
        <v>146</v>
      </c>
      <c r="C14" s="69">
        <v>0.5</v>
      </c>
      <c r="D14" s="70">
        <v>12</v>
      </c>
      <c r="E14" s="70">
        <v>24</v>
      </c>
      <c r="F14" s="71">
        <v>4.583333333333333</v>
      </c>
      <c r="G14" s="71">
        <v>2.8333333333333335</v>
      </c>
      <c r="H14" s="72">
        <v>14956.691666666668</v>
      </c>
      <c r="I14" s="72">
        <v>179480.30000000002</v>
      </c>
    </row>
    <row r="15" spans="1:9" ht="15" customHeight="1">
      <c r="A15" s="68" t="s">
        <v>129</v>
      </c>
      <c r="B15" s="68" t="s">
        <v>148</v>
      </c>
      <c r="C15" s="84">
        <v>0.6216216216216216</v>
      </c>
      <c r="D15" s="70">
        <v>23</v>
      </c>
      <c r="E15" s="70">
        <v>37</v>
      </c>
      <c r="F15" s="71">
        <v>3.6086956521739131</v>
      </c>
      <c r="G15" s="71">
        <v>2.6216216216216215</v>
      </c>
      <c r="H15" s="72">
        <v>15186.107391304349</v>
      </c>
      <c r="I15" s="72">
        <v>349280.47000000003</v>
      </c>
    </row>
    <row r="16" spans="1:9"/>
    <row r="17" spans="1:5">
      <c r="A17" s="65" t="s">
        <v>149</v>
      </c>
    </row>
    <row r="18" spans="1:5" ht="15.6" customHeight="1">
      <c r="A18" s="66" t="s">
        <v>150</v>
      </c>
    </row>
    <row r="19" spans="1:5">
      <c r="A19" s="65" t="s">
        <v>237</v>
      </c>
    </row>
    <row r="20" spans="1:5">
      <c r="A20" s="65" t="s">
        <v>238</v>
      </c>
    </row>
    <row r="21" spans="1:5">
      <c r="A21" s="65" t="s">
        <v>239</v>
      </c>
    </row>
    <row r="22" spans="1:5">
      <c r="A22" s="65" t="s">
        <v>240</v>
      </c>
    </row>
    <row r="23" spans="1:5"/>
    <row r="24" spans="1:5">
      <c r="A24" s="74"/>
    </row>
    <row r="25" spans="1:5" ht="15.6" customHeight="1">
      <c r="A25" s="66" t="s">
        <v>241</v>
      </c>
    </row>
    <row r="26" spans="1:5" ht="75" customHeight="1">
      <c r="A26" s="67" t="s">
        <v>137</v>
      </c>
      <c r="B26" s="157" t="s">
        <v>159</v>
      </c>
      <c r="C26" s="67" t="s">
        <v>160</v>
      </c>
      <c r="D26" s="67" t="s">
        <v>161</v>
      </c>
      <c r="E26" s="67" t="s">
        <v>139</v>
      </c>
    </row>
    <row r="27" spans="1:5">
      <c r="A27" s="68" t="s">
        <v>121</v>
      </c>
      <c r="B27" s="69">
        <v>0.63157894736842102</v>
      </c>
      <c r="C27" s="69">
        <v>0.56000000000000005</v>
      </c>
      <c r="D27" s="69">
        <v>0.56000000000000005</v>
      </c>
      <c r="E27" s="75">
        <v>0.48148148148148145</v>
      </c>
    </row>
    <row r="28" spans="1:5" ht="15" customHeight="1">
      <c r="A28" s="68" t="s">
        <v>122</v>
      </c>
      <c r="B28" s="69">
        <v>0.63636363636363635</v>
      </c>
      <c r="C28" s="69">
        <v>0.6</v>
      </c>
      <c r="D28" s="69">
        <v>0.7</v>
      </c>
      <c r="E28" s="84">
        <v>0.83333333333333337</v>
      </c>
    </row>
    <row r="29" spans="1:5" ht="15" customHeight="1">
      <c r="A29" s="68" t="s">
        <v>123</v>
      </c>
      <c r="B29" s="69">
        <v>0.63157894736842102</v>
      </c>
      <c r="C29" s="69">
        <v>0.59459459459459463</v>
      </c>
      <c r="D29" s="69">
        <v>0.52542372881355937</v>
      </c>
      <c r="E29" s="75">
        <v>0.52173913043478259</v>
      </c>
    </row>
    <row r="30" spans="1:5" ht="15" customHeight="1">
      <c r="A30" s="68" t="s">
        <v>124</v>
      </c>
      <c r="B30" s="69">
        <v>0.6470588235294118</v>
      </c>
      <c r="C30" s="69">
        <v>0.63636363636363635</v>
      </c>
      <c r="D30" s="69">
        <v>0.65</v>
      </c>
      <c r="E30" s="75">
        <v>0.55555555555555558</v>
      </c>
    </row>
    <row r="31" spans="1:5" ht="15" customHeight="1">
      <c r="A31" s="68" t="s">
        <v>125</v>
      </c>
      <c r="B31" s="69">
        <v>0.66666666666666663</v>
      </c>
      <c r="C31" s="69">
        <v>0.625</v>
      </c>
      <c r="D31" s="69">
        <v>0.59259259259259256</v>
      </c>
      <c r="E31" s="84">
        <v>0.66666666666666663</v>
      </c>
    </row>
    <row r="32" spans="1:5" ht="15" customHeight="1">
      <c r="A32" s="68" t="s">
        <v>126</v>
      </c>
      <c r="B32" s="69">
        <v>0.6428571428571429</v>
      </c>
      <c r="C32" s="69">
        <v>0.61111111111111116</v>
      </c>
      <c r="D32" s="69">
        <v>0.57692307692307687</v>
      </c>
      <c r="E32" s="75">
        <v>0.55172413793103448</v>
      </c>
    </row>
    <row r="33" spans="1:8" ht="15" customHeight="1">
      <c r="A33" s="68" t="s">
        <v>127</v>
      </c>
      <c r="B33" s="69">
        <v>0.62068965517241381</v>
      </c>
      <c r="C33" s="69">
        <v>0.61111111111111116</v>
      </c>
      <c r="D33" s="69">
        <v>0.63636363636363635</v>
      </c>
      <c r="E33" s="75">
        <v>0.58333333333333337</v>
      </c>
    </row>
    <row r="34" spans="1:8" ht="15" customHeight="1">
      <c r="A34" s="68" t="s">
        <v>128</v>
      </c>
      <c r="B34" s="69">
        <v>0.61904761904761907</v>
      </c>
      <c r="C34" s="69">
        <v>0.62962962962962965</v>
      </c>
      <c r="D34" s="69">
        <v>0.57894736842105265</v>
      </c>
      <c r="E34" s="75">
        <v>0.5</v>
      </c>
    </row>
    <row r="35" spans="1:8" ht="15" customHeight="1">
      <c r="A35" s="68" t="s">
        <v>129</v>
      </c>
      <c r="B35" s="69">
        <v>0.60606060606060608</v>
      </c>
      <c r="C35" s="69">
        <v>0.55813953488372092</v>
      </c>
      <c r="D35" s="69">
        <v>0.5757575757575758</v>
      </c>
      <c r="E35" s="84">
        <v>0.6216216216216216</v>
      </c>
    </row>
    <row r="36" spans="1:8">
      <c r="B36" s="76"/>
      <c r="C36" s="76"/>
      <c r="D36" s="76"/>
      <c r="E36" s="76"/>
      <c r="F36" s="76"/>
      <c r="G36" s="76"/>
      <c r="H36" s="76"/>
    </row>
    <row r="37" spans="1:8">
      <c r="A37" s="65" t="s">
        <v>165</v>
      </c>
      <c r="B37" s="76"/>
      <c r="C37" s="76"/>
      <c r="D37" s="76"/>
      <c r="E37" s="76"/>
      <c r="F37" s="76"/>
      <c r="G37" s="76"/>
      <c r="H37" s="76"/>
    </row>
    <row r="38" spans="1:8">
      <c r="A38" s="65" t="s">
        <v>166</v>
      </c>
      <c r="B38" s="76"/>
      <c r="C38" s="76"/>
      <c r="D38" s="76"/>
      <c r="E38" s="76"/>
      <c r="F38" s="76"/>
      <c r="G38" s="76"/>
      <c r="H38" s="76"/>
    </row>
    <row r="39" spans="1:8">
      <c r="A39" s="65" t="s">
        <v>167</v>
      </c>
      <c r="B39" s="76"/>
      <c r="C39" s="76"/>
      <c r="D39" s="76"/>
      <c r="E39" s="76"/>
      <c r="F39" s="76"/>
      <c r="G39" s="76"/>
      <c r="H39" s="76"/>
    </row>
    <row r="40" spans="1:8"/>
    <row r="41" spans="1:8">
      <c r="A41" s="65" t="s">
        <v>168</v>
      </c>
    </row>
  </sheetData>
  <pageMargins left="0.7" right="0.7" top="0.75" bottom="0.75" header="0.3" footer="0.3"/>
  <pageSetup scale="68" fitToHeight="0"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72DE0-B032-457B-A274-4D54A8D8AB47}">
  <sheetPr>
    <pageSetUpPr fitToPage="1"/>
  </sheetPr>
  <dimension ref="A1:I40"/>
  <sheetViews>
    <sheetView showGridLines="0" workbookViewId="0">
      <pane ySplit="3" topLeftCell="A4" activePane="bottomLeft" state="frozen"/>
      <selection pane="bottomLeft" activeCell="I15" sqref="I15"/>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99</v>
      </c>
    </row>
    <row r="3" spans="1:9" ht="17.45" customHeight="1">
      <c r="A3" s="77">
        <v>123456</v>
      </c>
    </row>
    <row r="4" spans="1:9"/>
    <row r="5" spans="1:9" ht="15.6" customHeight="1">
      <c r="A5" s="66" t="s">
        <v>242</v>
      </c>
    </row>
    <row r="6" spans="1:9" ht="100.15" customHeight="1">
      <c r="A6" s="67" t="s">
        <v>137</v>
      </c>
      <c r="B6" s="67" t="s">
        <v>138</v>
      </c>
      <c r="C6" s="67" t="s">
        <v>139</v>
      </c>
      <c r="D6" s="67" t="s">
        <v>140</v>
      </c>
      <c r="E6" s="67" t="s">
        <v>141</v>
      </c>
      <c r="F6" s="67" t="s">
        <v>142</v>
      </c>
      <c r="G6" s="67" t="s">
        <v>143</v>
      </c>
      <c r="H6" s="67" t="s">
        <v>144</v>
      </c>
      <c r="I6" s="67" t="s">
        <v>145</v>
      </c>
    </row>
    <row r="7" spans="1:9" ht="15.6">
      <c r="A7" s="68" t="s">
        <v>121</v>
      </c>
      <c r="B7" s="68" t="s">
        <v>147</v>
      </c>
      <c r="C7" s="73">
        <v>0.18965517241379309</v>
      </c>
      <c r="D7" s="70">
        <v>22</v>
      </c>
      <c r="E7" s="70">
        <v>116</v>
      </c>
      <c r="F7" s="71">
        <v>15.954545454545455</v>
      </c>
      <c r="G7" s="71">
        <v>3.896551724137931</v>
      </c>
      <c r="H7" s="72">
        <v>16067.755000000003</v>
      </c>
      <c r="I7" s="72">
        <v>353490.61000000004</v>
      </c>
    </row>
    <row r="8" spans="1:9" ht="15" customHeight="1">
      <c r="A8" s="68" t="s">
        <v>122</v>
      </c>
      <c r="B8" s="68" t="s">
        <v>147</v>
      </c>
      <c r="C8" s="73">
        <v>0.15</v>
      </c>
      <c r="D8" s="70">
        <v>18</v>
      </c>
      <c r="E8" s="70">
        <v>120</v>
      </c>
      <c r="F8" s="71">
        <v>19.444444444444443</v>
      </c>
      <c r="G8" s="71">
        <v>3.8416666666666668</v>
      </c>
      <c r="H8" s="72">
        <v>16976.312222222223</v>
      </c>
      <c r="I8" s="72">
        <v>305573.62</v>
      </c>
    </row>
    <row r="9" spans="1:9" ht="15" customHeight="1">
      <c r="A9" s="68" t="s">
        <v>123</v>
      </c>
      <c r="B9" s="68" t="s">
        <v>147</v>
      </c>
      <c r="C9" s="73">
        <v>0.17763157894736842</v>
      </c>
      <c r="D9" s="70">
        <v>27</v>
      </c>
      <c r="E9" s="70">
        <v>152</v>
      </c>
      <c r="F9" s="71">
        <v>16.851851851851851</v>
      </c>
      <c r="G9" s="71">
        <v>3.8947368421052633</v>
      </c>
      <c r="H9" s="72">
        <v>15964.181851851856</v>
      </c>
      <c r="I9" s="72">
        <v>431032.91000000009</v>
      </c>
    </row>
    <row r="10" spans="1:9" ht="15" customHeight="1">
      <c r="A10" s="68" t="s">
        <v>124</v>
      </c>
      <c r="B10" s="68" t="s">
        <v>146</v>
      </c>
      <c r="C10" s="69">
        <v>0.27358490566037735</v>
      </c>
      <c r="D10" s="70">
        <v>29</v>
      </c>
      <c r="E10" s="70">
        <v>106</v>
      </c>
      <c r="F10" s="71">
        <v>17.517241379310345</v>
      </c>
      <c r="G10" s="71">
        <v>5.5754716981132075</v>
      </c>
      <c r="H10" s="72">
        <v>19741.714137931041</v>
      </c>
      <c r="I10" s="72">
        <v>572509.7100000002</v>
      </c>
    </row>
    <row r="11" spans="1:9" ht="15" customHeight="1">
      <c r="A11" s="68" t="s">
        <v>125</v>
      </c>
      <c r="B11" s="68" t="s">
        <v>146</v>
      </c>
      <c r="C11" s="69">
        <v>0.21495327102803738</v>
      </c>
      <c r="D11" s="70">
        <v>23</v>
      </c>
      <c r="E11" s="70">
        <v>107</v>
      </c>
      <c r="F11" s="71">
        <v>16</v>
      </c>
      <c r="G11" s="71">
        <v>4.2710280373831777</v>
      </c>
      <c r="H11" s="72">
        <v>14354.007826086956</v>
      </c>
      <c r="I11" s="72">
        <v>330142.18</v>
      </c>
    </row>
    <row r="12" spans="1:9" ht="15" customHeight="1">
      <c r="A12" s="68" t="s">
        <v>126</v>
      </c>
      <c r="B12" s="68" t="s">
        <v>147</v>
      </c>
      <c r="C12" s="73">
        <v>0.15748031496062992</v>
      </c>
      <c r="D12" s="70">
        <v>20</v>
      </c>
      <c r="E12" s="70">
        <v>127</v>
      </c>
      <c r="F12" s="71">
        <v>17.95</v>
      </c>
      <c r="G12" s="71">
        <v>3.7559055118110236</v>
      </c>
      <c r="H12" s="72">
        <v>17083.460999999999</v>
      </c>
      <c r="I12" s="72">
        <v>341669.22</v>
      </c>
    </row>
    <row r="13" spans="1:9" ht="15" customHeight="1">
      <c r="A13" s="68" t="s">
        <v>127</v>
      </c>
      <c r="B13" s="68" t="s">
        <v>147</v>
      </c>
      <c r="C13" s="73">
        <v>0.15328467153284672</v>
      </c>
      <c r="D13" s="70">
        <v>21</v>
      </c>
      <c r="E13" s="70">
        <v>137</v>
      </c>
      <c r="F13" s="71">
        <v>14.428571428571429</v>
      </c>
      <c r="G13" s="71">
        <v>3.1021897810218979</v>
      </c>
      <c r="H13" s="72">
        <v>18079.424285714285</v>
      </c>
      <c r="I13" s="72">
        <v>379667.91</v>
      </c>
    </row>
    <row r="14" spans="1:9" ht="15" customHeight="1">
      <c r="A14" s="68" t="s">
        <v>128</v>
      </c>
      <c r="B14" s="68" t="s">
        <v>147</v>
      </c>
      <c r="C14" s="73">
        <v>0.10852713178294573</v>
      </c>
      <c r="D14" s="70">
        <v>14</v>
      </c>
      <c r="E14" s="70">
        <v>129</v>
      </c>
      <c r="F14" s="71">
        <v>17.214285714285715</v>
      </c>
      <c r="G14" s="71">
        <v>2.8527131782945738</v>
      </c>
      <c r="H14" s="72">
        <v>15893.935714285717</v>
      </c>
      <c r="I14" s="72">
        <v>222515.10000000003</v>
      </c>
    </row>
    <row r="15" spans="1:9" ht="15" customHeight="1">
      <c r="A15" s="68" t="s">
        <v>129</v>
      </c>
      <c r="B15" s="68" t="s">
        <v>147</v>
      </c>
      <c r="C15" s="73">
        <v>0.18181818181818182</v>
      </c>
      <c r="D15" s="70">
        <v>18</v>
      </c>
      <c r="E15" s="70">
        <v>99</v>
      </c>
      <c r="F15" s="71">
        <v>21.722222222222221</v>
      </c>
      <c r="G15" s="71">
        <v>4.8989898989898988</v>
      </c>
      <c r="H15" s="72">
        <v>15226.469444444445</v>
      </c>
      <c r="I15" s="72">
        <v>274076.45</v>
      </c>
    </row>
    <row r="16" spans="1:9"/>
    <row r="17" spans="1:5">
      <c r="A17" s="65" t="s">
        <v>149</v>
      </c>
    </row>
    <row r="18" spans="1:5" ht="15.6" customHeight="1">
      <c r="A18" s="66" t="s">
        <v>150</v>
      </c>
    </row>
    <row r="19" spans="1:5">
      <c r="A19" s="65" t="s">
        <v>243</v>
      </c>
    </row>
    <row r="20" spans="1:5">
      <c r="A20" s="65" t="s">
        <v>244</v>
      </c>
    </row>
    <row r="21" spans="1:5">
      <c r="A21" s="65" t="s">
        <v>240</v>
      </c>
    </row>
    <row r="22" spans="1:5"/>
    <row r="23" spans="1:5">
      <c r="A23" s="74"/>
    </row>
    <row r="24" spans="1:5" ht="15.6" customHeight="1">
      <c r="A24" s="66" t="s">
        <v>245</v>
      </c>
    </row>
    <row r="25" spans="1:5" ht="75" customHeight="1">
      <c r="A25" s="67" t="s">
        <v>137</v>
      </c>
      <c r="B25" s="157" t="s">
        <v>159</v>
      </c>
      <c r="C25" s="67" t="s">
        <v>160</v>
      </c>
      <c r="D25" s="67" t="s">
        <v>161</v>
      </c>
      <c r="E25" s="67" t="s">
        <v>139</v>
      </c>
    </row>
    <row r="26" spans="1:5" ht="15.6">
      <c r="A26" s="68" t="s">
        <v>121</v>
      </c>
      <c r="B26" s="69">
        <v>0.6</v>
      </c>
      <c r="C26" s="69">
        <v>0.56000000000000005</v>
      </c>
      <c r="D26" s="69">
        <v>0.6875</v>
      </c>
      <c r="E26" s="73">
        <v>0.18965517241379309</v>
      </c>
    </row>
    <row r="27" spans="1:5" ht="15" customHeight="1">
      <c r="A27" s="68" t="s">
        <v>122</v>
      </c>
      <c r="B27" s="69">
        <v>0.5641025641025641</v>
      </c>
      <c r="C27" s="69">
        <v>0.53333333333333333</v>
      </c>
      <c r="D27" s="69">
        <v>0.79166666666666663</v>
      </c>
      <c r="E27" s="73">
        <v>0.15</v>
      </c>
    </row>
    <row r="28" spans="1:5" ht="15" customHeight="1">
      <c r="A28" s="68" t="s">
        <v>123</v>
      </c>
      <c r="B28" s="69">
        <v>0.55384615384615388</v>
      </c>
      <c r="C28" s="69">
        <v>0.5357142857142857</v>
      </c>
      <c r="D28" s="69">
        <v>0.80952380952380953</v>
      </c>
      <c r="E28" s="73">
        <v>0.17763157894736842</v>
      </c>
    </row>
    <row r="29" spans="1:5" ht="15" customHeight="1">
      <c r="A29" s="68" t="s">
        <v>124</v>
      </c>
      <c r="B29" s="69">
        <v>0.53159851301115246</v>
      </c>
      <c r="C29" s="69">
        <v>0.421875</v>
      </c>
      <c r="D29" s="69">
        <v>0.63157894736842102</v>
      </c>
      <c r="E29" s="75">
        <v>0.27358490566037735</v>
      </c>
    </row>
    <row r="30" spans="1:5" ht="15" customHeight="1">
      <c r="A30" s="68" t="s">
        <v>125</v>
      </c>
      <c r="B30" s="69">
        <v>0.5</v>
      </c>
      <c r="C30" s="69">
        <v>0.33870967741935482</v>
      </c>
      <c r="D30" s="69">
        <v>0.41379310344827586</v>
      </c>
      <c r="E30" s="75">
        <v>0.21495327102803738</v>
      </c>
    </row>
    <row r="31" spans="1:5" ht="15" customHeight="1">
      <c r="A31" s="68" t="s">
        <v>126</v>
      </c>
      <c r="B31" s="69">
        <v>0.66666666666666663</v>
      </c>
      <c r="C31" s="69">
        <v>0.48484848484848486</v>
      </c>
      <c r="D31" s="69">
        <v>0.71875</v>
      </c>
      <c r="E31" s="73">
        <v>0.15748031496062992</v>
      </c>
    </row>
    <row r="32" spans="1:5" ht="15" customHeight="1">
      <c r="A32" s="68" t="s">
        <v>127</v>
      </c>
      <c r="B32" s="69">
        <v>0.65517241379310343</v>
      </c>
      <c r="C32" s="69">
        <v>0.45238095238095238</v>
      </c>
      <c r="D32" s="69">
        <v>0.91836734693877553</v>
      </c>
      <c r="E32" s="73">
        <v>0.15328467153284672</v>
      </c>
    </row>
    <row r="33" spans="1:8" ht="15" customHeight="1">
      <c r="A33" s="68" t="s">
        <v>128</v>
      </c>
      <c r="B33" s="69">
        <v>0.52380952380952384</v>
      </c>
      <c r="C33" s="69">
        <v>0.47826086956521741</v>
      </c>
      <c r="D33" s="69">
        <v>0.73333333333333328</v>
      </c>
      <c r="E33" s="73">
        <v>0.10852713178294573</v>
      </c>
    </row>
    <row r="34" spans="1:8" ht="15" customHeight="1">
      <c r="A34" s="68" t="s">
        <v>129</v>
      </c>
      <c r="B34" s="69">
        <v>0.49019607843137253</v>
      </c>
      <c r="C34" s="69">
        <v>0.33333333333333331</v>
      </c>
      <c r="D34" s="69">
        <v>0.30555555555555558</v>
      </c>
      <c r="E34" s="73">
        <v>0.18181818181818182</v>
      </c>
    </row>
    <row r="35" spans="1:8">
      <c r="B35" s="76"/>
      <c r="C35" s="76"/>
      <c r="D35" s="76"/>
      <c r="E35" s="76"/>
      <c r="F35" s="76"/>
      <c r="G35" s="76"/>
      <c r="H35" s="76"/>
    </row>
    <row r="36" spans="1:8">
      <c r="A36" s="65" t="s">
        <v>165</v>
      </c>
      <c r="B36" s="76"/>
      <c r="C36" s="76"/>
      <c r="D36" s="76"/>
      <c r="E36" s="76"/>
      <c r="F36" s="76"/>
      <c r="G36" s="76"/>
      <c r="H36" s="76"/>
    </row>
    <row r="37" spans="1:8">
      <c r="A37" s="65" t="s">
        <v>166</v>
      </c>
      <c r="B37" s="76"/>
      <c r="C37" s="76"/>
      <c r="D37" s="76"/>
      <c r="E37" s="76"/>
      <c r="F37" s="76"/>
      <c r="G37" s="76"/>
      <c r="H37" s="76"/>
    </row>
    <row r="38" spans="1:8">
      <c r="A38" s="65" t="s">
        <v>167</v>
      </c>
      <c r="B38" s="76"/>
      <c r="C38" s="76"/>
      <c r="D38" s="76"/>
      <c r="E38" s="76"/>
      <c r="F38" s="76"/>
      <c r="G38" s="76"/>
      <c r="H38" s="76"/>
    </row>
    <row r="39" spans="1:8"/>
    <row r="40" spans="1:8">
      <c r="A40" s="65" t="s">
        <v>168</v>
      </c>
    </row>
  </sheetData>
  <pageMargins left="0.7" right="0.7" top="0.75" bottom="0.75" header="0.3" footer="0.3"/>
  <pageSetup scale="68" fitToHeight="0"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15C5-461B-4BBB-9B91-C61274D93B1F}">
  <sheetPr>
    <pageSetUpPr fitToPage="1"/>
  </sheetPr>
  <dimension ref="A1:I40"/>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49</v>
      </c>
    </row>
    <row r="3" spans="1:9" ht="17.45" customHeight="1">
      <c r="A3" s="77">
        <v>123456</v>
      </c>
    </row>
    <row r="4" spans="1:9"/>
    <row r="5" spans="1:9" ht="15.6" customHeight="1">
      <c r="A5" s="66" t="s">
        <v>246</v>
      </c>
    </row>
    <row r="6" spans="1:9" ht="100.15" customHeight="1">
      <c r="A6" s="67" t="s">
        <v>137</v>
      </c>
      <c r="B6" s="67" t="s">
        <v>138</v>
      </c>
      <c r="C6" s="67" t="s">
        <v>139</v>
      </c>
      <c r="D6" s="67" t="s">
        <v>140</v>
      </c>
      <c r="E6" s="67" t="s">
        <v>141</v>
      </c>
      <c r="F6" s="67" t="s">
        <v>142</v>
      </c>
      <c r="G6" s="67" t="s">
        <v>143</v>
      </c>
      <c r="H6" s="67" t="s">
        <v>144</v>
      </c>
      <c r="I6" s="67" t="s">
        <v>145</v>
      </c>
    </row>
    <row r="7" spans="1:9">
      <c r="A7" s="68" t="s">
        <v>121</v>
      </c>
      <c r="B7" s="68" t="s">
        <v>146</v>
      </c>
      <c r="C7" s="69">
        <v>7.407407407407407E-2</v>
      </c>
      <c r="D7" s="70">
        <v>22</v>
      </c>
      <c r="E7" s="70">
        <v>297</v>
      </c>
      <c r="F7" s="71">
        <v>3.5909090909090908</v>
      </c>
      <c r="G7" s="71">
        <v>5.5521885521885519</v>
      </c>
      <c r="H7" s="72">
        <v>5141.5927272727276</v>
      </c>
      <c r="I7" s="72">
        <v>113115.04000000001</v>
      </c>
    </row>
    <row r="8" spans="1:9" ht="15" customHeight="1">
      <c r="A8" s="68" t="s">
        <v>122</v>
      </c>
      <c r="B8" s="68" t="s">
        <v>146</v>
      </c>
      <c r="C8" s="69">
        <v>0.10106382978723404</v>
      </c>
      <c r="D8" s="70">
        <v>38</v>
      </c>
      <c r="E8" s="70">
        <v>376</v>
      </c>
      <c r="F8" s="71">
        <v>3.7894736842105261</v>
      </c>
      <c r="G8" s="71">
        <v>5.5611702127659575</v>
      </c>
      <c r="H8" s="72">
        <v>5236.7789473684234</v>
      </c>
      <c r="I8" s="72">
        <v>198997.60000000009</v>
      </c>
    </row>
    <row r="9" spans="1:9" ht="15" customHeight="1">
      <c r="A9" s="68" t="s">
        <v>123</v>
      </c>
      <c r="B9" s="68" t="s">
        <v>146</v>
      </c>
      <c r="C9" s="69">
        <v>9.657320872274143E-2</v>
      </c>
      <c r="D9" s="70">
        <v>31</v>
      </c>
      <c r="E9" s="70">
        <v>321</v>
      </c>
      <c r="F9" s="71">
        <v>4.225806451612903</v>
      </c>
      <c r="G9" s="71">
        <v>5.4953271028037385</v>
      </c>
      <c r="H9" s="72">
        <v>5067.8277419354863</v>
      </c>
      <c r="I9" s="72">
        <v>157102.66000000006</v>
      </c>
    </row>
    <row r="10" spans="1:9" ht="15" customHeight="1">
      <c r="A10" s="68" t="s">
        <v>124</v>
      </c>
      <c r="B10" s="68" t="s">
        <v>146</v>
      </c>
      <c r="C10" s="69">
        <v>6.4971751412429377E-2</v>
      </c>
      <c r="D10" s="70">
        <v>23</v>
      </c>
      <c r="E10" s="70">
        <v>354</v>
      </c>
      <c r="F10" s="71">
        <v>3.7391304347826089</v>
      </c>
      <c r="G10" s="71">
        <v>5.1723163841807906</v>
      </c>
      <c r="H10" s="72">
        <v>5073.0978260869588</v>
      </c>
      <c r="I10" s="72">
        <v>116681.25000000004</v>
      </c>
    </row>
    <row r="11" spans="1:9" ht="15" customHeight="1">
      <c r="A11" s="68" t="s">
        <v>125</v>
      </c>
      <c r="B11" s="68" t="s">
        <v>147</v>
      </c>
      <c r="C11" s="73">
        <v>4.9689440993788817E-2</v>
      </c>
      <c r="D11" s="70">
        <v>16</v>
      </c>
      <c r="E11" s="70">
        <v>322</v>
      </c>
      <c r="F11" s="71">
        <v>4.125</v>
      </c>
      <c r="G11" s="71">
        <v>11.127329192546584</v>
      </c>
      <c r="H11" s="72">
        <v>5438.9706249999999</v>
      </c>
      <c r="I11" s="72">
        <v>87023.53</v>
      </c>
    </row>
    <row r="12" spans="1:9" ht="15" customHeight="1">
      <c r="A12" s="68" t="s">
        <v>126</v>
      </c>
      <c r="B12" s="68" t="s">
        <v>146</v>
      </c>
      <c r="C12" s="69">
        <v>6.8452380952380959E-2</v>
      </c>
      <c r="D12" s="70">
        <v>23</v>
      </c>
      <c r="E12" s="70">
        <v>336</v>
      </c>
      <c r="F12" s="71">
        <v>4.3913043478260869</v>
      </c>
      <c r="G12" s="71">
        <v>5.4553571428571432</v>
      </c>
      <c r="H12" s="72">
        <v>5046.793913043477</v>
      </c>
      <c r="I12" s="72">
        <v>116076.25999999997</v>
      </c>
    </row>
    <row r="13" spans="1:9" ht="15" customHeight="1">
      <c r="A13" s="68" t="s">
        <v>127</v>
      </c>
      <c r="B13" s="68" t="s">
        <v>146</v>
      </c>
      <c r="C13" s="69">
        <v>6.9970845481049565E-2</v>
      </c>
      <c r="D13" s="70">
        <v>24</v>
      </c>
      <c r="E13" s="70">
        <v>343</v>
      </c>
      <c r="F13" s="71">
        <v>5.208333333333333</v>
      </c>
      <c r="G13" s="71">
        <v>5.740524781341108</v>
      </c>
      <c r="H13" s="72">
        <v>4684.6199999999981</v>
      </c>
      <c r="I13" s="72">
        <v>112430.87999999996</v>
      </c>
    </row>
    <row r="14" spans="1:9" ht="15" customHeight="1">
      <c r="A14" s="68" t="s">
        <v>128</v>
      </c>
      <c r="B14" s="68" t="s">
        <v>146</v>
      </c>
      <c r="C14" s="69">
        <v>6.6889632107023408E-2</v>
      </c>
      <c r="D14" s="70">
        <v>20</v>
      </c>
      <c r="E14" s="70">
        <v>299</v>
      </c>
      <c r="F14" s="71">
        <v>4.9000000000000004</v>
      </c>
      <c r="G14" s="71">
        <v>5.3344481605351168</v>
      </c>
      <c r="H14" s="72">
        <v>5409.7400000000016</v>
      </c>
      <c r="I14" s="72">
        <v>108194.80000000003</v>
      </c>
    </row>
    <row r="15" spans="1:9" ht="15" customHeight="1">
      <c r="A15" s="68" t="s">
        <v>129</v>
      </c>
      <c r="B15" s="68" t="s">
        <v>146</v>
      </c>
      <c r="C15" s="69">
        <v>8.0645161290322578E-2</v>
      </c>
      <c r="D15" s="70">
        <v>25</v>
      </c>
      <c r="E15" s="70">
        <v>310</v>
      </c>
      <c r="F15" s="71">
        <v>4.4000000000000004</v>
      </c>
      <c r="G15" s="71">
        <v>5.3838709677419354</v>
      </c>
      <c r="H15" s="72">
        <v>5126.1232000000018</v>
      </c>
      <c r="I15" s="72">
        <v>128153.08000000005</v>
      </c>
    </row>
    <row r="16" spans="1:9"/>
    <row r="17" spans="1:7">
      <c r="A17" s="65" t="s">
        <v>149</v>
      </c>
    </row>
    <row r="18" spans="1:7" ht="15.6" customHeight="1">
      <c r="A18" s="66" t="s">
        <v>150</v>
      </c>
    </row>
    <row r="19" spans="1:7">
      <c r="A19" s="65" t="s">
        <v>247</v>
      </c>
    </row>
    <row r="20" spans="1:7">
      <c r="A20" s="65" t="s">
        <v>248</v>
      </c>
    </row>
    <row r="21" spans="1:7">
      <c r="A21" s="65" t="s">
        <v>249</v>
      </c>
    </row>
    <row r="22" spans="1:7">
      <c r="A22" s="65" t="s">
        <v>250</v>
      </c>
    </row>
    <row r="23" spans="1:7">
      <c r="A23" s="74"/>
    </row>
    <row r="24" spans="1:7" ht="15.6" customHeight="1">
      <c r="A24" s="66" t="s">
        <v>251</v>
      </c>
    </row>
    <row r="25" spans="1:7" ht="75" customHeight="1">
      <c r="A25" s="67" t="s">
        <v>137</v>
      </c>
      <c r="B25" s="157" t="s">
        <v>159</v>
      </c>
      <c r="C25" s="67" t="s">
        <v>160</v>
      </c>
      <c r="D25" s="67" t="s">
        <v>161</v>
      </c>
      <c r="E25" s="67" t="s">
        <v>139</v>
      </c>
      <c r="F25" s="86"/>
      <c r="G25" s="86"/>
    </row>
    <row r="26" spans="1:7">
      <c r="A26" s="68" t="s">
        <v>121</v>
      </c>
      <c r="B26" s="69">
        <v>0.11702127659574468</v>
      </c>
      <c r="C26" s="69">
        <v>0.11450381679389313</v>
      </c>
      <c r="D26" s="69">
        <v>0.12844036697247707</v>
      </c>
      <c r="E26" s="75">
        <v>7.407407407407407E-2</v>
      </c>
    </row>
    <row r="27" spans="1:7" ht="15" customHeight="1">
      <c r="A27" s="68" t="s">
        <v>122</v>
      </c>
      <c r="B27" s="69">
        <v>0.11702127659574468</v>
      </c>
      <c r="C27" s="69">
        <v>0.10106382978723404</v>
      </c>
      <c r="D27" s="69">
        <v>0.10434782608695652</v>
      </c>
      <c r="E27" s="75">
        <v>0.10106382978723404</v>
      </c>
    </row>
    <row r="28" spans="1:7" ht="15" customHeight="1">
      <c r="A28" s="68" t="s">
        <v>123</v>
      </c>
      <c r="B28" s="69">
        <v>0.12413793103448276</v>
      </c>
      <c r="C28" s="69">
        <v>0.11811023622047244</v>
      </c>
      <c r="D28" s="69">
        <v>0.11881188118811881</v>
      </c>
      <c r="E28" s="75">
        <v>9.657320872274143E-2</v>
      </c>
    </row>
    <row r="29" spans="1:7" ht="15" customHeight="1">
      <c r="A29" s="68" t="s">
        <v>124</v>
      </c>
      <c r="B29" s="69">
        <v>0.11855670103092783</v>
      </c>
      <c r="C29" s="69">
        <v>0.1032258064516129</v>
      </c>
      <c r="D29" s="69">
        <v>0.125</v>
      </c>
      <c r="E29" s="75">
        <v>6.4971751412429377E-2</v>
      </c>
    </row>
    <row r="30" spans="1:7" ht="15" customHeight="1">
      <c r="A30" s="68" t="s">
        <v>125</v>
      </c>
      <c r="B30" s="69">
        <v>0.11299435028248588</v>
      </c>
      <c r="C30" s="69">
        <v>0.11258278145695365</v>
      </c>
      <c r="D30" s="69">
        <v>0.11258278145695365</v>
      </c>
      <c r="E30" s="73">
        <v>4.9689440993788817E-2</v>
      </c>
    </row>
    <row r="31" spans="1:7" ht="15" customHeight="1">
      <c r="A31" s="68" t="s">
        <v>126</v>
      </c>
      <c r="B31" s="69">
        <v>0.1171875</v>
      </c>
      <c r="C31" s="69">
        <v>0.10256410256410256</v>
      </c>
      <c r="D31" s="69">
        <v>8.2758620689655171E-2</v>
      </c>
      <c r="E31" s="75">
        <v>6.8452380952380959E-2</v>
      </c>
    </row>
    <row r="32" spans="1:7" ht="15" customHeight="1">
      <c r="A32" s="68" t="s">
        <v>127</v>
      </c>
      <c r="B32" s="69">
        <v>0.12621359223300971</v>
      </c>
      <c r="C32" s="69">
        <v>0.125</v>
      </c>
      <c r="D32" s="69">
        <v>0.12371134020618557</v>
      </c>
      <c r="E32" s="75">
        <v>6.9970845481049565E-2</v>
      </c>
    </row>
    <row r="33" spans="1:8" ht="15" customHeight="1">
      <c r="A33" s="68" t="s">
        <v>128</v>
      </c>
      <c r="B33" s="69">
        <v>0.11347517730496454</v>
      </c>
      <c r="C33" s="69">
        <v>0.1368421052631579</v>
      </c>
      <c r="D33" s="69">
        <v>0.14953271028037382</v>
      </c>
      <c r="E33" s="75">
        <v>6.6889632107023408E-2</v>
      </c>
    </row>
    <row r="34" spans="1:8" ht="15" customHeight="1">
      <c r="A34" s="68" t="s">
        <v>129</v>
      </c>
      <c r="B34" s="69">
        <v>0.11224489795918367</v>
      </c>
      <c r="C34" s="69">
        <v>0.11347517730496454</v>
      </c>
      <c r="D34" s="69">
        <v>0.11627906976744186</v>
      </c>
      <c r="E34" s="75">
        <v>8.0645161290322578E-2</v>
      </c>
    </row>
    <row r="35" spans="1:8"/>
    <row r="36" spans="1:8">
      <c r="A36" s="65" t="s">
        <v>165</v>
      </c>
      <c r="B36" s="76"/>
      <c r="C36" s="76"/>
      <c r="D36" s="76"/>
      <c r="E36" s="76"/>
      <c r="F36" s="76"/>
      <c r="G36" s="76"/>
      <c r="H36" s="76"/>
    </row>
    <row r="37" spans="1:8">
      <c r="A37" s="65" t="s">
        <v>166</v>
      </c>
      <c r="B37" s="76"/>
      <c r="C37" s="76"/>
      <c r="D37" s="76"/>
      <c r="E37" s="76"/>
      <c r="F37" s="76"/>
      <c r="G37" s="76"/>
      <c r="H37" s="76"/>
    </row>
    <row r="38" spans="1:8">
      <c r="A38" s="65" t="s">
        <v>167</v>
      </c>
      <c r="B38" s="76"/>
      <c r="C38" s="76"/>
      <c r="D38" s="76"/>
      <c r="E38" s="76"/>
      <c r="F38" s="76"/>
      <c r="G38" s="76"/>
      <c r="H38" s="76"/>
    </row>
    <row r="39" spans="1:8"/>
    <row r="40" spans="1:8">
      <c r="A40" s="65" t="s">
        <v>168</v>
      </c>
    </row>
  </sheetData>
  <pageMargins left="0.7" right="0.7" top="0.75" bottom="0.75" header="0.3" footer="0.3"/>
  <pageSetup scale="68" fitToHeight="0"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0BF7-86D5-4DFF-8E6A-6B776244E6FB}">
  <sheetPr>
    <pageSetUpPr fitToPage="1"/>
  </sheetPr>
  <dimension ref="A1:I41"/>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100</v>
      </c>
    </row>
    <row r="3" spans="1:9" ht="17.45" customHeight="1">
      <c r="A3" s="64" t="s">
        <v>252</v>
      </c>
    </row>
    <row r="4" spans="1:9"/>
    <row r="5" spans="1:9" ht="15.6" customHeight="1">
      <c r="A5" s="66" t="s">
        <v>253</v>
      </c>
    </row>
    <row r="6" spans="1:9" ht="100.15" customHeight="1">
      <c r="A6" s="67" t="s">
        <v>137</v>
      </c>
      <c r="B6" s="67" t="s">
        <v>138</v>
      </c>
      <c r="C6" s="67" t="s">
        <v>139</v>
      </c>
      <c r="D6" s="67" t="s">
        <v>140</v>
      </c>
      <c r="E6" s="67" t="s">
        <v>141</v>
      </c>
      <c r="F6" s="67" t="s">
        <v>142</v>
      </c>
      <c r="G6" s="67" t="s">
        <v>143</v>
      </c>
      <c r="H6" s="67" t="s">
        <v>144</v>
      </c>
      <c r="I6" s="67" t="s">
        <v>145</v>
      </c>
    </row>
    <row r="7" spans="1:9" ht="15.6">
      <c r="A7" s="68" t="s">
        <v>121</v>
      </c>
      <c r="B7" s="68" t="s">
        <v>147</v>
      </c>
      <c r="C7" s="73">
        <v>5.0595238095238096E-2</v>
      </c>
      <c r="D7" s="70">
        <v>17</v>
      </c>
      <c r="E7" s="70">
        <v>336</v>
      </c>
      <c r="F7" s="71">
        <v>6.5882352941176467</v>
      </c>
      <c r="G7" s="71">
        <v>5.4553571428571432</v>
      </c>
      <c r="H7" s="72">
        <v>11267.931176470587</v>
      </c>
      <c r="I7" s="72">
        <v>191554.83</v>
      </c>
    </row>
    <row r="8" spans="1:9" ht="15" customHeight="1">
      <c r="A8" s="68" t="s">
        <v>122</v>
      </c>
      <c r="B8" s="68" t="s">
        <v>147</v>
      </c>
      <c r="C8" s="73">
        <v>5.2478134110787174E-2</v>
      </c>
      <c r="D8" s="70">
        <v>18</v>
      </c>
      <c r="E8" s="70">
        <v>343</v>
      </c>
      <c r="F8" s="71">
        <v>9.8888888888888893</v>
      </c>
      <c r="G8" s="71">
        <v>5.740524781341108</v>
      </c>
      <c r="H8" s="72">
        <v>12239.762777777774</v>
      </c>
      <c r="I8" s="72">
        <v>220315.72999999995</v>
      </c>
    </row>
    <row r="9" spans="1:9" ht="15" customHeight="1">
      <c r="A9" s="68" t="s">
        <v>123</v>
      </c>
      <c r="B9" s="68" t="s">
        <v>147</v>
      </c>
      <c r="C9" s="73">
        <v>4.3478260869565216E-2</v>
      </c>
      <c r="D9" s="70">
        <v>13</v>
      </c>
      <c r="E9" s="70">
        <v>299</v>
      </c>
      <c r="F9" s="71">
        <v>7.2307692307692308</v>
      </c>
      <c r="G9" s="71">
        <v>5.3344481605351168</v>
      </c>
      <c r="H9" s="72">
        <v>9833.9715384615392</v>
      </c>
      <c r="I9" s="72">
        <v>127841.63</v>
      </c>
    </row>
    <row r="10" spans="1:9" ht="15" customHeight="1">
      <c r="A10" s="68" t="s">
        <v>124</v>
      </c>
      <c r="B10" s="68" t="s">
        <v>192</v>
      </c>
      <c r="C10" s="69" t="s">
        <v>132</v>
      </c>
      <c r="D10" s="70" t="s">
        <v>132</v>
      </c>
      <c r="E10" s="70" t="s">
        <v>132</v>
      </c>
      <c r="F10" s="71" t="s">
        <v>132</v>
      </c>
      <c r="G10" s="71" t="s">
        <v>132</v>
      </c>
      <c r="H10" s="72" t="s">
        <v>132</v>
      </c>
      <c r="I10" s="72" t="s">
        <v>132</v>
      </c>
    </row>
    <row r="11" spans="1:9" ht="15" customHeight="1">
      <c r="A11" s="68" t="s">
        <v>125</v>
      </c>
      <c r="B11" s="68" t="s">
        <v>146</v>
      </c>
      <c r="C11" s="69">
        <v>7.7127659574468085E-2</v>
      </c>
      <c r="D11" s="70">
        <v>29</v>
      </c>
      <c r="E11" s="70">
        <v>376</v>
      </c>
      <c r="F11" s="71">
        <v>8.5517241379310338</v>
      </c>
      <c r="G11" s="71">
        <v>5.5611702127659575</v>
      </c>
      <c r="H11" s="72">
        <v>9965.5999999999985</v>
      </c>
      <c r="I11" s="72">
        <v>289002.39999999997</v>
      </c>
    </row>
    <row r="12" spans="1:9" ht="15" customHeight="1">
      <c r="A12" s="68" t="s">
        <v>126</v>
      </c>
      <c r="B12" s="68" t="s">
        <v>146</v>
      </c>
      <c r="C12" s="69">
        <v>7.1651090342679122E-2</v>
      </c>
      <c r="D12" s="70">
        <v>23</v>
      </c>
      <c r="E12" s="70">
        <v>321</v>
      </c>
      <c r="F12" s="71">
        <v>7.4782608695652177</v>
      </c>
      <c r="G12" s="71">
        <v>5.4953271028037385</v>
      </c>
      <c r="H12" s="72">
        <v>12282.809999999998</v>
      </c>
      <c r="I12" s="72">
        <v>282504.62999999995</v>
      </c>
    </row>
    <row r="13" spans="1:9" ht="15" customHeight="1">
      <c r="A13" s="68" t="s">
        <v>127</v>
      </c>
      <c r="B13" s="68" t="s">
        <v>147</v>
      </c>
      <c r="C13" s="73">
        <v>3.3898305084745763E-2</v>
      </c>
      <c r="D13" s="70">
        <v>12</v>
      </c>
      <c r="E13" s="70">
        <v>354</v>
      </c>
      <c r="F13" s="71">
        <v>6.25</v>
      </c>
      <c r="G13" s="71">
        <v>5.1723163841807906</v>
      </c>
      <c r="H13" s="72">
        <v>12980.680833333334</v>
      </c>
      <c r="I13" s="72">
        <v>155768.17000000001</v>
      </c>
    </row>
    <row r="14" spans="1:9" ht="15" customHeight="1">
      <c r="A14" s="68" t="s">
        <v>128</v>
      </c>
      <c r="B14" s="68" t="s">
        <v>192</v>
      </c>
      <c r="C14" s="69" t="s">
        <v>132</v>
      </c>
      <c r="D14" s="70" t="s">
        <v>132</v>
      </c>
      <c r="E14" s="70" t="s">
        <v>132</v>
      </c>
      <c r="F14" s="71" t="s">
        <v>132</v>
      </c>
      <c r="G14" s="71" t="s">
        <v>132</v>
      </c>
      <c r="H14" s="72" t="s">
        <v>132</v>
      </c>
      <c r="I14" s="72" t="s">
        <v>132</v>
      </c>
    </row>
    <row r="15" spans="1:9" ht="15" customHeight="1">
      <c r="A15" s="68" t="s">
        <v>129</v>
      </c>
      <c r="B15" s="68" t="s">
        <v>147</v>
      </c>
      <c r="C15" s="73">
        <v>3.5483870967741936E-2</v>
      </c>
      <c r="D15" s="70">
        <v>11</v>
      </c>
      <c r="E15" s="70">
        <v>310</v>
      </c>
      <c r="F15" s="71">
        <v>5</v>
      </c>
      <c r="G15" s="71">
        <v>5.3838709677419354</v>
      </c>
      <c r="H15" s="72">
        <v>9938.8563636363651</v>
      </c>
      <c r="I15" s="72">
        <v>109327.42000000001</v>
      </c>
    </row>
    <row r="16" spans="1:9"/>
    <row r="17" spans="1:5">
      <c r="A17" s="65" t="s">
        <v>149</v>
      </c>
    </row>
    <row r="18" spans="1:5" ht="15.6" customHeight="1">
      <c r="A18" s="66" t="s">
        <v>150</v>
      </c>
    </row>
    <row r="19" spans="1:5">
      <c r="A19" s="65" t="s">
        <v>247</v>
      </c>
    </row>
    <row r="20" spans="1:5">
      <c r="A20" s="65" t="s">
        <v>254</v>
      </c>
    </row>
    <row r="21" spans="1:5">
      <c r="A21" s="65" t="s">
        <v>255</v>
      </c>
    </row>
    <row r="22" spans="1:5">
      <c r="A22" s="65" t="s">
        <v>256</v>
      </c>
    </row>
    <row r="23" spans="1:5"/>
    <row r="24" spans="1:5">
      <c r="A24" s="74"/>
    </row>
    <row r="25" spans="1:5" ht="15.6" customHeight="1">
      <c r="A25" s="66" t="s">
        <v>257</v>
      </c>
    </row>
    <row r="26" spans="1:5" ht="75" customHeight="1">
      <c r="A26" s="67" t="s">
        <v>137</v>
      </c>
      <c r="B26" s="157" t="s">
        <v>159</v>
      </c>
      <c r="C26" s="67" t="s">
        <v>160</v>
      </c>
      <c r="D26" s="67" t="s">
        <v>161</v>
      </c>
      <c r="E26" s="67" t="s">
        <v>139</v>
      </c>
    </row>
    <row r="27" spans="1:5" ht="15.6">
      <c r="A27" s="68" t="s">
        <v>121</v>
      </c>
      <c r="B27" s="69">
        <v>0.10687022900763359</v>
      </c>
      <c r="C27" s="69">
        <v>0.10614525139664804</v>
      </c>
      <c r="D27" s="69">
        <v>8.5858585858585856E-2</v>
      </c>
      <c r="E27" s="73">
        <v>5.0595238095238096E-2</v>
      </c>
    </row>
    <row r="28" spans="1:5" ht="15" customHeight="1">
      <c r="A28" s="68" t="s">
        <v>122</v>
      </c>
      <c r="B28" s="69">
        <v>0.11267605633802817</v>
      </c>
      <c r="C28" s="69">
        <v>0.104</v>
      </c>
      <c r="D28" s="69">
        <v>9.3457943925233641E-2</v>
      </c>
      <c r="E28" s="73">
        <v>5.2478134110787174E-2</v>
      </c>
    </row>
    <row r="29" spans="1:5" ht="15" customHeight="1">
      <c r="A29" s="68" t="s">
        <v>123</v>
      </c>
      <c r="B29" s="69">
        <v>0.104</v>
      </c>
      <c r="C29" s="69">
        <v>9.1603053435114504E-2</v>
      </c>
      <c r="D29" s="69">
        <v>9.1603053435114504E-2</v>
      </c>
      <c r="E29" s="73">
        <v>4.3478260869565216E-2</v>
      </c>
    </row>
    <row r="30" spans="1:5" ht="15" customHeight="1">
      <c r="A30" s="68" t="s">
        <v>124</v>
      </c>
      <c r="B30" s="69">
        <v>0.10256410256410256</v>
      </c>
      <c r="C30" s="69">
        <v>8.3076923076923076E-2</v>
      </c>
      <c r="D30" s="69">
        <v>6.3829787234042548E-2</v>
      </c>
      <c r="E30" s="75" t="e">
        <f>NA()</f>
        <v>#N/A</v>
      </c>
    </row>
    <row r="31" spans="1:5" ht="15" customHeight="1">
      <c r="A31" s="68" t="s">
        <v>125</v>
      </c>
      <c r="B31" s="69">
        <v>0.10550458715596331</v>
      </c>
      <c r="C31" s="69">
        <v>9.2198581560283682E-2</v>
      </c>
      <c r="D31" s="69">
        <v>9.2198581560283682E-2</v>
      </c>
      <c r="E31" s="75">
        <v>7.7127659574468085E-2</v>
      </c>
    </row>
    <row r="32" spans="1:5" ht="15" customHeight="1">
      <c r="A32" s="68" t="s">
        <v>126</v>
      </c>
      <c r="B32" s="69">
        <v>0.11242603550295859</v>
      </c>
      <c r="C32" s="69">
        <v>0.1072961373390558</v>
      </c>
      <c r="D32" s="69">
        <v>9.947643979057591E-2</v>
      </c>
      <c r="E32" s="75">
        <v>7.1651090342679122E-2</v>
      </c>
    </row>
    <row r="33" spans="1:8" ht="15" customHeight="1">
      <c r="A33" s="68" t="s">
        <v>127</v>
      </c>
      <c r="B33" s="69">
        <v>0.10119047619047619</v>
      </c>
      <c r="C33" s="69">
        <v>8.6956521739130432E-2</v>
      </c>
      <c r="D33" s="69">
        <v>0.1111111111111111</v>
      </c>
      <c r="E33" s="73">
        <v>3.3898305084745763E-2</v>
      </c>
    </row>
    <row r="34" spans="1:8" ht="15" customHeight="1">
      <c r="A34" s="68" t="s">
        <v>128</v>
      </c>
      <c r="B34" s="69">
        <v>0.10077519379844961</v>
      </c>
      <c r="C34" s="69">
        <v>8.0808080808080815E-2</v>
      </c>
      <c r="D34" s="69">
        <v>8.0808080808080815E-2</v>
      </c>
      <c r="E34" s="75" t="e">
        <f>NA()</f>
        <v>#N/A</v>
      </c>
    </row>
    <row r="35" spans="1:8" ht="15" customHeight="1">
      <c r="A35" s="68" t="s">
        <v>129</v>
      </c>
      <c r="B35" s="69">
        <v>0.1111111111111111</v>
      </c>
      <c r="C35" s="69">
        <v>0.10062893081761007</v>
      </c>
      <c r="D35" s="69">
        <v>8.9473684210526316E-2</v>
      </c>
      <c r="E35" s="73">
        <v>3.5483870967741936E-2</v>
      </c>
    </row>
    <row r="36" spans="1:8">
      <c r="B36" s="76"/>
      <c r="C36" s="76"/>
      <c r="D36" s="76"/>
      <c r="E36" s="76"/>
    </row>
    <row r="37" spans="1:8">
      <c r="A37" s="65" t="s">
        <v>165</v>
      </c>
      <c r="B37" s="76"/>
      <c r="C37" s="76"/>
      <c r="D37" s="76"/>
      <c r="E37" s="76"/>
      <c r="F37" s="76"/>
      <c r="G37" s="76"/>
      <c r="H37" s="76"/>
    </row>
    <row r="38" spans="1:8">
      <c r="A38" s="65" t="s">
        <v>166</v>
      </c>
      <c r="B38" s="76"/>
      <c r="C38" s="76"/>
      <c r="D38" s="76"/>
      <c r="E38" s="76"/>
      <c r="F38" s="76"/>
      <c r="G38" s="76"/>
      <c r="H38" s="76"/>
    </row>
    <row r="39" spans="1:8">
      <c r="A39" s="65" t="s">
        <v>167</v>
      </c>
      <c r="B39" s="76"/>
      <c r="C39" s="76"/>
      <c r="D39" s="76"/>
      <c r="E39" s="76"/>
      <c r="F39" s="76"/>
      <c r="G39" s="76"/>
      <c r="H39" s="76"/>
    </row>
    <row r="40" spans="1:8"/>
    <row r="41" spans="1:8">
      <c r="A41" s="65" t="s">
        <v>168</v>
      </c>
    </row>
  </sheetData>
  <pageMargins left="0.7" right="0.7" top="0.75" bottom="0.75" header="0.3" footer="0.3"/>
  <pageSetup scale="68" fitToHeight="0"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4E27-303E-4CAC-93CF-4EDCDC9DAD2F}">
  <sheetPr>
    <pageSetUpPr fitToPage="1"/>
  </sheetPr>
  <dimension ref="A1:I41"/>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101</v>
      </c>
    </row>
    <row r="3" spans="1:9" ht="17.45" customHeight="1">
      <c r="A3" s="77">
        <v>123456</v>
      </c>
    </row>
    <row r="4" spans="1:9"/>
    <row r="5" spans="1:9" ht="15.6" customHeight="1">
      <c r="A5" s="66" t="s">
        <v>258</v>
      </c>
    </row>
    <row r="6" spans="1:9" ht="100.15" customHeight="1">
      <c r="A6" s="67" t="s">
        <v>137</v>
      </c>
      <c r="B6" s="67" t="s">
        <v>138</v>
      </c>
      <c r="C6" s="67" t="s">
        <v>139</v>
      </c>
      <c r="D6" s="67" t="s">
        <v>140</v>
      </c>
      <c r="E6" s="67" t="s">
        <v>141</v>
      </c>
      <c r="F6" s="67" t="s">
        <v>142</v>
      </c>
      <c r="G6" s="67" t="s">
        <v>143</v>
      </c>
      <c r="H6" s="67" t="s">
        <v>144</v>
      </c>
      <c r="I6" s="67" t="s">
        <v>145</v>
      </c>
    </row>
    <row r="7" spans="1:9" ht="15.6">
      <c r="A7" s="68" t="s">
        <v>121</v>
      </c>
      <c r="B7" s="68" t="s">
        <v>147</v>
      </c>
      <c r="C7" s="73">
        <v>7.7419354838709681E-2</v>
      </c>
      <c r="D7" s="70">
        <v>12</v>
      </c>
      <c r="E7" s="70">
        <v>155</v>
      </c>
      <c r="F7" s="71">
        <v>9.0833333333333339</v>
      </c>
      <c r="G7" s="71">
        <v>5.806451612903226</v>
      </c>
      <c r="H7" s="72">
        <v>8185.9441666666671</v>
      </c>
      <c r="I7" s="72">
        <v>98231.33</v>
      </c>
    </row>
    <row r="8" spans="1:9" ht="15" customHeight="1">
      <c r="A8" s="68" t="s">
        <v>122</v>
      </c>
      <c r="B8" s="68" t="s">
        <v>147</v>
      </c>
      <c r="C8" s="73">
        <v>0.1048951048951049</v>
      </c>
      <c r="D8" s="70">
        <v>15</v>
      </c>
      <c r="E8" s="70">
        <v>143</v>
      </c>
      <c r="F8" s="71">
        <v>6.2666666666666666</v>
      </c>
      <c r="G8" s="71">
        <v>5.6713286713286717</v>
      </c>
      <c r="H8" s="72">
        <v>7975.8933333333307</v>
      </c>
      <c r="I8" s="72">
        <v>119638.39999999997</v>
      </c>
    </row>
    <row r="9" spans="1:9" ht="15" customHeight="1">
      <c r="A9" s="68" t="s">
        <v>123</v>
      </c>
      <c r="B9" s="68" t="s">
        <v>147</v>
      </c>
      <c r="C9" s="73">
        <v>0.10884353741496598</v>
      </c>
      <c r="D9" s="70">
        <v>16</v>
      </c>
      <c r="E9" s="70">
        <v>147</v>
      </c>
      <c r="F9" s="71">
        <v>5.9375</v>
      </c>
      <c r="G9" s="71">
        <v>5.5782312925170068</v>
      </c>
      <c r="H9" s="72">
        <v>7952.33</v>
      </c>
      <c r="I9" s="72">
        <v>127237.28</v>
      </c>
    </row>
    <row r="10" spans="1:9" ht="15" customHeight="1">
      <c r="A10" s="68" t="s">
        <v>124</v>
      </c>
      <c r="B10" s="68" t="s">
        <v>147</v>
      </c>
      <c r="C10" s="73">
        <v>8.7591240875912413E-2</v>
      </c>
      <c r="D10" s="70">
        <v>12</v>
      </c>
      <c r="E10" s="70">
        <v>137</v>
      </c>
      <c r="F10" s="71">
        <v>3.5</v>
      </c>
      <c r="G10" s="71">
        <v>10.700729927007298</v>
      </c>
      <c r="H10" s="72">
        <v>6918.3899999999994</v>
      </c>
      <c r="I10" s="72">
        <v>83020.679999999993</v>
      </c>
    </row>
    <row r="11" spans="1:9" ht="15" customHeight="1">
      <c r="A11" s="68" t="s">
        <v>125</v>
      </c>
      <c r="B11" s="68" t="s">
        <v>192</v>
      </c>
      <c r="C11" s="69" t="s">
        <v>132</v>
      </c>
      <c r="D11" s="70" t="s">
        <v>132</v>
      </c>
      <c r="E11" s="70" t="s">
        <v>132</v>
      </c>
      <c r="F11" s="71" t="s">
        <v>132</v>
      </c>
      <c r="G11" s="71" t="s">
        <v>132</v>
      </c>
      <c r="H11" s="72" t="s">
        <v>132</v>
      </c>
      <c r="I11" s="72" t="s">
        <v>132</v>
      </c>
    </row>
    <row r="12" spans="1:9" ht="15" customHeight="1">
      <c r="A12" s="68" t="s">
        <v>126</v>
      </c>
      <c r="B12" s="68" t="s">
        <v>147</v>
      </c>
      <c r="C12" s="73">
        <v>0.10897435897435898</v>
      </c>
      <c r="D12" s="70">
        <v>17</v>
      </c>
      <c r="E12" s="70">
        <v>156</v>
      </c>
      <c r="F12" s="71">
        <v>4.882352941176471</v>
      </c>
      <c r="G12" s="71">
        <v>5.166666666666667</v>
      </c>
      <c r="H12" s="72">
        <v>6371.9811764705873</v>
      </c>
      <c r="I12" s="72">
        <v>108323.67999999998</v>
      </c>
    </row>
    <row r="13" spans="1:9" ht="15" customHeight="1">
      <c r="A13" s="68" t="s">
        <v>127</v>
      </c>
      <c r="B13" s="68" t="s">
        <v>147</v>
      </c>
      <c r="C13" s="73">
        <v>7.1005917159763315E-2</v>
      </c>
      <c r="D13" s="70">
        <v>12</v>
      </c>
      <c r="E13" s="70">
        <v>169</v>
      </c>
      <c r="F13" s="71">
        <v>5.416666666666667</v>
      </c>
      <c r="G13" s="71">
        <v>5.1124260355029589</v>
      </c>
      <c r="H13" s="72">
        <v>5627.4583333333321</v>
      </c>
      <c r="I13" s="72">
        <v>67529.499999999985</v>
      </c>
    </row>
    <row r="14" spans="1:9" ht="15" customHeight="1">
      <c r="A14" s="68" t="s">
        <v>128</v>
      </c>
      <c r="B14" s="68" t="s">
        <v>147</v>
      </c>
      <c r="C14" s="73">
        <v>0.10236220472440945</v>
      </c>
      <c r="D14" s="70">
        <v>13</v>
      </c>
      <c r="E14" s="70">
        <v>127</v>
      </c>
      <c r="F14" s="71">
        <v>5.4615384615384617</v>
      </c>
      <c r="G14" s="71">
        <v>5.8346456692913389</v>
      </c>
      <c r="H14" s="72">
        <v>7283.373846153846</v>
      </c>
      <c r="I14" s="72">
        <v>94683.86</v>
      </c>
    </row>
    <row r="15" spans="1:9" ht="15" customHeight="1">
      <c r="A15" s="68" t="s">
        <v>129</v>
      </c>
      <c r="B15" s="68" t="s">
        <v>147</v>
      </c>
      <c r="C15" s="73">
        <v>9.3959731543624164E-2</v>
      </c>
      <c r="D15" s="70">
        <v>14</v>
      </c>
      <c r="E15" s="70">
        <v>149</v>
      </c>
      <c r="F15" s="71">
        <v>4.8571428571428568</v>
      </c>
      <c r="G15" s="71">
        <v>5.3624161073825505</v>
      </c>
      <c r="H15" s="72">
        <v>6084.6007142857143</v>
      </c>
      <c r="I15" s="72">
        <v>85184.41</v>
      </c>
    </row>
    <row r="16" spans="1:9"/>
    <row r="17" spans="1:5">
      <c r="A17" s="65" t="s">
        <v>149</v>
      </c>
    </row>
    <row r="18" spans="1:5" ht="15.6" customHeight="1">
      <c r="A18" s="66" t="s">
        <v>150</v>
      </c>
    </row>
    <row r="19" spans="1:5">
      <c r="A19" s="65" t="s">
        <v>247</v>
      </c>
    </row>
    <row r="20" spans="1:5">
      <c r="A20" s="65" t="s">
        <v>259</v>
      </c>
    </row>
    <row r="21" spans="1:5">
      <c r="A21" s="65" t="s">
        <v>255</v>
      </c>
    </row>
    <row r="22" spans="1:5">
      <c r="A22" s="65" t="s">
        <v>256</v>
      </c>
    </row>
    <row r="23" spans="1:5"/>
    <row r="24" spans="1:5">
      <c r="A24" s="74"/>
    </row>
    <row r="25" spans="1:5" ht="15.6" customHeight="1">
      <c r="A25" s="66" t="s">
        <v>260</v>
      </c>
    </row>
    <row r="26" spans="1:5" ht="75" customHeight="1">
      <c r="A26" s="67" t="s">
        <v>137</v>
      </c>
      <c r="B26" s="157" t="s">
        <v>159</v>
      </c>
      <c r="C26" s="67" t="s">
        <v>160</v>
      </c>
      <c r="D26" s="67" t="s">
        <v>161</v>
      </c>
      <c r="E26" s="67" t="s">
        <v>139</v>
      </c>
    </row>
    <row r="27" spans="1:5" ht="15.6">
      <c r="A27" s="68" t="s">
        <v>121</v>
      </c>
      <c r="B27" s="69">
        <v>0.18699186991869918</v>
      </c>
      <c r="C27" s="69">
        <v>0.15714285714285714</v>
      </c>
      <c r="D27" s="69">
        <v>0.20535714285714285</v>
      </c>
      <c r="E27" s="73">
        <v>7.7419354838709681E-2</v>
      </c>
    </row>
    <row r="28" spans="1:5" ht="15" customHeight="1">
      <c r="A28" s="68" t="s">
        <v>122</v>
      </c>
      <c r="B28" s="69">
        <v>0.19444444444444445</v>
      </c>
      <c r="C28" s="69">
        <v>0.19148936170212766</v>
      </c>
      <c r="D28" s="69">
        <v>0.15306122448979592</v>
      </c>
      <c r="E28" s="73">
        <v>0.1048951048951049</v>
      </c>
    </row>
    <row r="29" spans="1:5" ht="15" customHeight="1">
      <c r="A29" s="68" t="s">
        <v>123</v>
      </c>
      <c r="B29" s="69">
        <v>0.18965517241379309</v>
      </c>
      <c r="C29" s="69">
        <v>0.18055555555555555</v>
      </c>
      <c r="D29" s="69">
        <v>0.17241379310344829</v>
      </c>
      <c r="E29" s="73">
        <v>0.10884353741496598</v>
      </c>
    </row>
    <row r="30" spans="1:5" ht="15" customHeight="1">
      <c r="A30" s="68" t="s">
        <v>124</v>
      </c>
      <c r="B30" s="69">
        <v>0.1797752808988764</v>
      </c>
      <c r="C30" s="69">
        <v>0.16923076923076924</v>
      </c>
      <c r="D30" s="69">
        <v>0.20370370370370369</v>
      </c>
      <c r="E30" s="73">
        <v>8.7591240875912413E-2</v>
      </c>
    </row>
    <row r="31" spans="1:5" ht="15" customHeight="1">
      <c r="A31" s="68" t="s">
        <v>125</v>
      </c>
      <c r="B31" s="69">
        <v>0.18320610687022901</v>
      </c>
      <c r="C31" s="69">
        <v>0.19230769230769232</v>
      </c>
      <c r="D31" s="69">
        <v>0.25287356321839083</v>
      </c>
      <c r="E31" s="75" t="e">
        <f>NA()</f>
        <v>#N/A</v>
      </c>
    </row>
    <row r="32" spans="1:5" ht="15" customHeight="1">
      <c r="A32" s="68" t="s">
        <v>126</v>
      </c>
      <c r="B32" s="69">
        <v>0.19230769230769232</v>
      </c>
      <c r="C32" s="69">
        <v>0.16867469879518071</v>
      </c>
      <c r="D32" s="69">
        <v>0.25806451612903225</v>
      </c>
      <c r="E32" s="73">
        <v>0.10897435897435898</v>
      </c>
    </row>
    <row r="33" spans="1:8" ht="15" customHeight="1">
      <c r="A33" s="68" t="s">
        <v>127</v>
      </c>
      <c r="B33" s="69">
        <v>0.18947368421052632</v>
      </c>
      <c r="C33" s="69">
        <v>0.2073170731707317</v>
      </c>
      <c r="D33" s="69">
        <v>0.15789473684210525</v>
      </c>
      <c r="E33" s="73">
        <v>7.1005917159763315E-2</v>
      </c>
    </row>
    <row r="34" spans="1:8" ht="15" customHeight="1">
      <c r="A34" s="68" t="s">
        <v>128</v>
      </c>
      <c r="B34" s="69">
        <v>0.19083969465648856</v>
      </c>
      <c r="C34" s="69">
        <v>0.16216216216216217</v>
      </c>
      <c r="D34" s="69">
        <v>0.23636363636363636</v>
      </c>
      <c r="E34" s="73">
        <v>0.10236220472440945</v>
      </c>
    </row>
    <row r="35" spans="1:8" ht="15" customHeight="1">
      <c r="A35" s="68" t="s">
        <v>129</v>
      </c>
      <c r="B35" s="69">
        <v>0.19642857142857142</v>
      </c>
      <c r="C35" s="69">
        <v>0.21</v>
      </c>
      <c r="D35" s="69">
        <v>0.21739130434782608</v>
      </c>
      <c r="E35" s="73">
        <v>9.3959731543624164E-2</v>
      </c>
    </row>
    <row r="36" spans="1:8">
      <c r="B36" s="76"/>
      <c r="C36" s="76"/>
      <c r="D36" s="76"/>
      <c r="E36" s="76"/>
    </row>
    <row r="37" spans="1:8">
      <c r="A37" s="65" t="s">
        <v>165</v>
      </c>
      <c r="B37" s="76"/>
      <c r="C37" s="76"/>
      <c r="D37" s="76"/>
      <c r="E37" s="76"/>
      <c r="F37" s="76"/>
      <c r="G37" s="76"/>
      <c r="H37" s="76"/>
    </row>
    <row r="38" spans="1:8">
      <c r="A38" s="65" t="s">
        <v>166</v>
      </c>
      <c r="B38" s="76"/>
      <c r="C38" s="76"/>
      <c r="D38" s="76"/>
      <c r="E38" s="76"/>
      <c r="F38" s="76"/>
      <c r="G38" s="76"/>
      <c r="H38" s="76"/>
    </row>
    <row r="39" spans="1:8">
      <c r="A39" s="65" t="s">
        <v>167</v>
      </c>
      <c r="B39" s="76"/>
      <c r="C39" s="76"/>
      <c r="D39" s="76"/>
      <c r="E39" s="76"/>
      <c r="F39" s="76"/>
      <c r="G39" s="76"/>
      <c r="H39" s="76"/>
    </row>
    <row r="40" spans="1:8"/>
    <row r="41" spans="1:8">
      <c r="A41" s="65" t="s">
        <v>168</v>
      </c>
    </row>
  </sheetData>
  <pageMargins left="0.7" right="0.7" top="0.75" bottom="0.75" header="0.3" footer="0.3"/>
  <pageSetup scale="68"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showGridLines="0" zoomScaleNormal="100" zoomScaleSheetLayoutView="100" workbookViewId="0">
      <pane ySplit="4" topLeftCell="A10" activePane="bottomLeft" state="frozen"/>
      <selection pane="bottomLeft"/>
    </sheetView>
  </sheetViews>
  <sheetFormatPr defaultColWidth="11.44140625" defaultRowHeight="13.15"/>
  <cols>
    <col min="1" max="1" width="26.44140625" style="8" customWidth="1"/>
    <col min="2" max="2" width="104.5546875" style="8" customWidth="1"/>
    <col min="3" max="256" width="11.44140625" style="7"/>
    <col min="257" max="257" width="23.6640625" style="7" customWidth="1"/>
    <col min="258" max="258" width="104.5546875" style="7" customWidth="1"/>
    <col min="259" max="512" width="11.44140625" style="7"/>
    <col min="513" max="513" width="23.6640625" style="7" customWidth="1"/>
    <col min="514" max="514" width="104.5546875" style="7" customWidth="1"/>
    <col min="515" max="768" width="11.44140625" style="7"/>
    <col min="769" max="769" width="23.6640625" style="7" customWidth="1"/>
    <col min="770" max="770" width="104.5546875" style="7" customWidth="1"/>
    <col min="771" max="1024" width="11.44140625" style="7"/>
    <col min="1025" max="1025" width="23.6640625" style="7" customWidth="1"/>
    <col min="1026" max="1026" width="104.5546875" style="7" customWidth="1"/>
    <col min="1027" max="1280" width="11.44140625" style="7"/>
    <col min="1281" max="1281" width="23.6640625" style="7" customWidth="1"/>
    <col min="1282" max="1282" width="104.5546875" style="7" customWidth="1"/>
    <col min="1283" max="1536" width="11.44140625" style="7"/>
    <col min="1537" max="1537" width="23.6640625" style="7" customWidth="1"/>
    <col min="1538" max="1538" width="104.5546875" style="7" customWidth="1"/>
    <col min="1539" max="1792" width="11.44140625" style="7"/>
    <col min="1793" max="1793" width="23.6640625" style="7" customWidth="1"/>
    <col min="1794" max="1794" width="104.5546875" style="7" customWidth="1"/>
    <col min="1795" max="2048" width="11.44140625" style="7"/>
    <col min="2049" max="2049" width="23.6640625" style="7" customWidth="1"/>
    <col min="2050" max="2050" width="104.5546875" style="7" customWidth="1"/>
    <col min="2051" max="2304" width="11.44140625" style="7"/>
    <col min="2305" max="2305" width="23.6640625" style="7" customWidth="1"/>
    <col min="2306" max="2306" width="104.5546875" style="7" customWidth="1"/>
    <col min="2307" max="2560" width="11.44140625" style="7"/>
    <col min="2561" max="2561" width="23.6640625" style="7" customWidth="1"/>
    <col min="2562" max="2562" width="104.5546875" style="7" customWidth="1"/>
    <col min="2563" max="2816" width="11.44140625" style="7"/>
    <col min="2817" max="2817" width="23.6640625" style="7" customWidth="1"/>
    <col min="2818" max="2818" width="104.5546875" style="7" customWidth="1"/>
    <col min="2819" max="3072" width="11.44140625" style="7"/>
    <col min="3073" max="3073" width="23.6640625" style="7" customWidth="1"/>
    <col min="3074" max="3074" width="104.5546875" style="7" customWidth="1"/>
    <col min="3075" max="3328" width="11.44140625" style="7"/>
    <col min="3329" max="3329" width="23.6640625" style="7" customWidth="1"/>
    <col min="3330" max="3330" width="104.5546875" style="7" customWidth="1"/>
    <col min="3331" max="3584" width="11.44140625" style="7"/>
    <col min="3585" max="3585" width="23.6640625" style="7" customWidth="1"/>
    <col min="3586" max="3586" width="104.5546875" style="7" customWidth="1"/>
    <col min="3587" max="3840" width="11.44140625" style="7"/>
    <col min="3841" max="3841" width="23.6640625" style="7" customWidth="1"/>
    <col min="3842" max="3842" width="104.5546875" style="7" customWidth="1"/>
    <col min="3843" max="4096" width="11.44140625" style="7"/>
    <col min="4097" max="4097" width="23.6640625" style="7" customWidth="1"/>
    <col min="4098" max="4098" width="104.5546875" style="7" customWidth="1"/>
    <col min="4099" max="4352" width="11.44140625" style="7"/>
    <col min="4353" max="4353" width="23.6640625" style="7" customWidth="1"/>
    <col min="4354" max="4354" width="104.5546875" style="7" customWidth="1"/>
    <col min="4355" max="4608" width="11.44140625" style="7"/>
    <col min="4609" max="4609" width="23.6640625" style="7" customWidth="1"/>
    <col min="4610" max="4610" width="104.5546875" style="7" customWidth="1"/>
    <col min="4611" max="4864" width="11.44140625" style="7"/>
    <col min="4865" max="4865" width="23.6640625" style="7" customWidth="1"/>
    <col min="4866" max="4866" width="104.5546875" style="7" customWidth="1"/>
    <col min="4867" max="5120" width="11.44140625" style="7"/>
    <col min="5121" max="5121" width="23.6640625" style="7" customWidth="1"/>
    <col min="5122" max="5122" width="104.5546875" style="7" customWidth="1"/>
    <col min="5123" max="5376" width="11.44140625" style="7"/>
    <col min="5377" max="5377" width="23.6640625" style="7" customWidth="1"/>
    <col min="5378" max="5378" width="104.5546875" style="7" customWidth="1"/>
    <col min="5379" max="5632" width="11.44140625" style="7"/>
    <col min="5633" max="5633" width="23.6640625" style="7" customWidth="1"/>
    <col min="5634" max="5634" width="104.5546875" style="7" customWidth="1"/>
    <col min="5635" max="5888" width="11.44140625" style="7"/>
    <col min="5889" max="5889" width="23.6640625" style="7" customWidth="1"/>
    <col min="5890" max="5890" width="104.5546875" style="7" customWidth="1"/>
    <col min="5891" max="6144" width="11.44140625" style="7"/>
    <col min="6145" max="6145" width="23.6640625" style="7" customWidth="1"/>
    <col min="6146" max="6146" width="104.5546875" style="7" customWidth="1"/>
    <col min="6147" max="6400" width="11.44140625" style="7"/>
    <col min="6401" max="6401" width="23.6640625" style="7" customWidth="1"/>
    <col min="6402" max="6402" width="104.5546875" style="7" customWidth="1"/>
    <col min="6403" max="6656" width="11.44140625" style="7"/>
    <col min="6657" max="6657" width="23.6640625" style="7" customWidth="1"/>
    <col min="6658" max="6658" width="104.5546875" style="7" customWidth="1"/>
    <col min="6659" max="6912" width="11.44140625" style="7"/>
    <col min="6913" max="6913" width="23.6640625" style="7" customWidth="1"/>
    <col min="6914" max="6914" width="104.5546875" style="7" customWidth="1"/>
    <col min="6915" max="7168" width="11.44140625" style="7"/>
    <col min="7169" max="7169" width="23.6640625" style="7" customWidth="1"/>
    <col min="7170" max="7170" width="104.5546875" style="7" customWidth="1"/>
    <col min="7171" max="7424" width="11.44140625" style="7"/>
    <col min="7425" max="7425" width="23.6640625" style="7" customWidth="1"/>
    <col min="7426" max="7426" width="104.5546875" style="7" customWidth="1"/>
    <col min="7427" max="7680" width="11.44140625" style="7"/>
    <col min="7681" max="7681" width="23.6640625" style="7" customWidth="1"/>
    <col min="7682" max="7682" width="104.5546875" style="7" customWidth="1"/>
    <col min="7683" max="7936" width="11.44140625" style="7"/>
    <col min="7937" max="7937" width="23.6640625" style="7" customWidth="1"/>
    <col min="7938" max="7938" width="104.5546875" style="7" customWidth="1"/>
    <col min="7939" max="8192" width="11.44140625" style="7"/>
    <col min="8193" max="8193" width="23.6640625" style="7" customWidth="1"/>
    <col min="8194" max="8194" width="104.5546875" style="7" customWidth="1"/>
    <col min="8195" max="8448" width="11.44140625" style="7"/>
    <col min="8449" max="8449" width="23.6640625" style="7" customWidth="1"/>
    <col min="8450" max="8450" width="104.5546875" style="7" customWidth="1"/>
    <col min="8451" max="8704" width="11.44140625" style="7"/>
    <col min="8705" max="8705" width="23.6640625" style="7" customWidth="1"/>
    <col min="8706" max="8706" width="104.5546875" style="7" customWidth="1"/>
    <col min="8707" max="8960" width="11.44140625" style="7"/>
    <col min="8961" max="8961" width="23.6640625" style="7" customWidth="1"/>
    <col min="8962" max="8962" width="104.5546875" style="7" customWidth="1"/>
    <col min="8963" max="9216" width="11.44140625" style="7"/>
    <col min="9217" max="9217" width="23.6640625" style="7" customWidth="1"/>
    <col min="9218" max="9218" width="104.5546875" style="7" customWidth="1"/>
    <col min="9219" max="9472" width="11.44140625" style="7"/>
    <col min="9473" max="9473" width="23.6640625" style="7" customWidth="1"/>
    <col min="9474" max="9474" width="104.5546875" style="7" customWidth="1"/>
    <col min="9475" max="9728" width="11.44140625" style="7"/>
    <col min="9729" max="9729" width="23.6640625" style="7" customWidth="1"/>
    <col min="9730" max="9730" width="104.5546875" style="7" customWidth="1"/>
    <col min="9731" max="9984" width="11.44140625" style="7"/>
    <col min="9985" max="9985" width="23.6640625" style="7" customWidth="1"/>
    <col min="9986" max="9986" width="104.5546875" style="7" customWidth="1"/>
    <col min="9987" max="10240" width="11.44140625" style="7"/>
    <col min="10241" max="10241" width="23.6640625" style="7" customWidth="1"/>
    <col min="10242" max="10242" width="104.5546875" style="7" customWidth="1"/>
    <col min="10243" max="10496" width="11.44140625" style="7"/>
    <col min="10497" max="10497" width="23.6640625" style="7" customWidth="1"/>
    <col min="10498" max="10498" width="104.5546875" style="7" customWidth="1"/>
    <col min="10499" max="10752" width="11.44140625" style="7"/>
    <col min="10753" max="10753" width="23.6640625" style="7" customWidth="1"/>
    <col min="10754" max="10754" width="104.5546875" style="7" customWidth="1"/>
    <col min="10755" max="11008" width="11.44140625" style="7"/>
    <col min="11009" max="11009" width="23.6640625" style="7" customWidth="1"/>
    <col min="11010" max="11010" width="104.5546875" style="7" customWidth="1"/>
    <col min="11011" max="11264" width="11.44140625" style="7"/>
    <col min="11265" max="11265" width="23.6640625" style="7" customWidth="1"/>
    <col min="11266" max="11266" width="104.5546875" style="7" customWidth="1"/>
    <col min="11267" max="11520" width="11.44140625" style="7"/>
    <col min="11521" max="11521" width="23.6640625" style="7" customWidth="1"/>
    <col min="11522" max="11522" width="104.5546875" style="7" customWidth="1"/>
    <col min="11523" max="11776" width="11.44140625" style="7"/>
    <col min="11777" max="11777" width="23.6640625" style="7" customWidth="1"/>
    <col min="11778" max="11778" width="104.5546875" style="7" customWidth="1"/>
    <col min="11779" max="12032" width="11.44140625" style="7"/>
    <col min="12033" max="12033" width="23.6640625" style="7" customWidth="1"/>
    <col min="12034" max="12034" width="104.5546875" style="7" customWidth="1"/>
    <col min="12035" max="12288" width="11.44140625" style="7"/>
    <col min="12289" max="12289" width="23.6640625" style="7" customWidth="1"/>
    <col min="12290" max="12290" width="104.5546875" style="7" customWidth="1"/>
    <col min="12291" max="12544" width="11.44140625" style="7"/>
    <col min="12545" max="12545" width="23.6640625" style="7" customWidth="1"/>
    <col min="12546" max="12546" width="104.5546875" style="7" customWidth="1"/>
    <col min="12547" max="12800" width="11.44140625" style="7"/>
    <col min="12801" max="12801" width="23.6640625" style="7" customWidth="1"/>
    <col min="12802" max="12802" width="104.5546875" style="7" customWidth="1"/>
    <col min="12803" max="13056" width="11.44140625" style="7"/>
    <col min="13057" max="13057" width="23.6640625" style="7" customWidth="1"/>
    <col min="13058" max="13058" width="104.5546875" style="7" customWidth="1"/>
    <col min="13059" max="13312" width="11.44140625" style="7"/>
    <col min="13313" max="13313" width="23.6640625" style="7" customWidth="1"/>
    <col min="13314" max="13314" width="104.5546875" style="7" customWidth="1"/>
    <col min="13315" max="13568" width="11.44140625" style="7"/>
    <col min="13569" max="13569" width="23.6640625" style="7" customWidth="1"/>
    <col min="13570" max="13570" width="104.5546875" style="7" customWidth="1"/>
    <col min="13571" max="13824" width="11.44140625" style="7"/>
    <col min="13825" max="13825" width="23.6640625" style="7" customWidth="1"/>
    <col min="13826" max="13826" width="104.5546875" style="7" customWidth="1"/>
    <col min="13827" max="14080" width="11.44140625" style="7"/>
    <col min="14081" max="14081" width="23.6640625" style="7" customWidth="1"/>
    <col min="14082" max="14082" width="104.5546875" style="7" customWidth="1"/>
    <col min="14083" max="14336" width="11.44140625" style="7"/>
    <col min="14337" max="14337" width="23.6640625" style="7" customWidth="1"/>
    <col min="14338" max="14338" width="104.5546875" style="7" customWidth="1"/>
    <col min="14339" max="14592" width="11.44140625" style="7"/>
    <col min="14593" max="14593" width="23.6640625" style="7" customWidth="1"/>
    <col min="14594" max="14594" width="104.5546875" style="7" customWidth="1"/>
    <col min="14595" max="14848" width="11.44140625" style="7"/>
    <col min="14849" max="14849" width="23.6640625" style="7" customWidth="1"/>
    <col min="14850" max="14850" width="104.5546875" style="7" customWidth="1"/>
    <col min="14851" max="15104" width="11.44140625" style="7"/>
    <col min="15105" max="15105" width="23.6640625" style="7" customWidth="1"/>
    <col min="15106" max="15106" width="104.5546875" style="7" customWidth="1"/>
    <col min="15107" max="15360" width="11.44140625" style="7"/>
    <col min="15361" max="15361" width="23.6640625" style="7" customWidth="1"/>
    <col min="15362" max="15362" width="104.5546875" style="7" customWidth="1"/>
    <col min="15363" max="15616" width="11.44140625" style="7"/>
    <col min="15617" max="15617" width="23.6640625" style="7" customWidth="1"/>
    <col min="15618" max="15618" width="104.5546875" style="7" customWidth="1"/>
    <col min="15619" max="15872" width="11.44140625" style="7"/>
    <col min="15873" max="15873" width="23.6640625" style="7" customWidth="1"/>
    <col min="15874" max="15874" width="104.5546875" style="7" customWidth="1"/>
    <col min="15875" max="16128" width="11.44140625" style="7"/>
    <col min="16129" max="16129" width="23.6640625" style="7" customWidth="1"/>
    <col min="16130" max="16130" width="104.5546875" style="7" customWidth="1"/>
    <col min="16131" max="16384" width="11.44140625" style="7"/>
  </cols>
  <sheetData>
    <row r="1" spans="1:2" s="25" customFormat="1" ht="18" customHeight="1">
      <c r="A1" s="27" t="s">
        <v>21</v>
      </c>
      <c r="B1" s="24"/>
    </row>
    <row r="2" spans="1:2" s="25" customFormat="1" ht="18" customHeight="1">
      <c r="A2" s="28"/>
      <c r="B2" s="24"/>
    </row>
    <row r="3" spans="1:2" ht="18" customHeight="1">
      <c r="A3" s="29" t="s">
        <v>22</v>
      </c>
    </row>
    <row r="4" spans="1:2" s="6" customFormat="1" ht="28.5" customHeight="1">
      <c r="A4" s="21" t="s">
        <v>23</v>
      </c>
      <c r="B4" s="23" t="s">
        <v>24</v>
      </c>
    </row>
    <row r="5" spans="1:2" ht="225">
      <c r="A5" s="22" t="s">
        <v>25</v>
      </c>
      <c r="B5" s="22" t="s">
        <v>26</v>
      </c>
    </row>
    <row r="6" spans="1:2" ht="150">
      <c r="A6" s="22" t="s">
        <v>27</v>
      </c>
      <c r="B6" s="22" t="s">
        <v>28</v>
      </c>
    </row>
    <row r="7" spans="1:2" ht="150">
      <c r="A7" s="22" t="s">
        <v>29</v>
      </c>
      <c r="B7" s="22" t="s">
        <v>30</v>
      </c>
    </row>
    <row r="8" spans="1:2" ht="210">
      <c r="A8" s="22" t="s">
        <v>31</v>
      </c>
      <c r="B8" s="22" t="s">
        <v>32</v>
      </c>
    </row>
    <row r="9" spans="1:2" ht="135">
      <c r="A9" s="22" t="s">
        <v>33</v>
      </c>
      <c r="B9" s="22" t="s">
        <v>34</v>
      </c>
    </row>
    <row r="10" spans="1:2" ht="165">
      <c r="A10" s="22" t="s">
        <v>35</v>
      </c>
      <c r="B10" s="22" t="s">
        <v>36</v>
      </c>
    </row>
    <row r="11" spans="1:2" ht="315">
      <c r="A11" s="22" t="s">
        <v>37</v>
      </c>
      <c r="B11" s="22" t="s">
        <v>38</v>
      </c>
    </row>
    <row r="12" spans="1:2" ht="90">
      <c r="A12" s="22" t="s">
        <v>39</v>
      </c>
      <c r="B12" s="22" t="s">
        <v>40</v>
      </c>
    </row>
    <row r="13" spans="1:2" ht="75">
      <c r="A13" s="22" t="s">
        <v>41</v>
      </c>
      <c r="B13" s="22" t="s">
        <v>42</v>
      </c>
    </row>
    <row r="14" spans="1:2" ht="330">
      <c r="A14" s="22" t="s">
        <v>43</v>
      </c>
      <c r="B14" s="22" t="s">
        <v>44</v>
      </c>
    </row>
    <row r="15" spans="1:2" ht="105">
      <c r="A15" s="22" t="s">
        <v>45</v>
      </c>
      <c r="B15" s="22" t="s">
        <v>46</v>
      </c>
    </row>
    <row r="16" spans="1:2" ht="60">
      <c r="A16" s="22" t="s">
        <v>47</v>
      </c>
      <c r="B16" s="22" t="s">
        <v>48</v>
      </c>
    </row>
    <row r="17" spans="1:2" ht="45">
      <c r="A17" s="22" t="s">
        <v>49</v>
      </c>
      <c r="B17" s="22" t="s">
        <v>50</v>
      </c>
    </row>
    <row r="18" spans="1:2" ht="90">
      <c r="A18" s="22" t="s">
        <v>51</v>
      </c>
      <c r="B18" s="22" t="s">
        <v>52</v>
      </c>
    </row>
    <row r="19" spans="1:2" ht="90">
      <c r="A19" s="22" t="s">
        <v>53</v>
      </c>
      <c r="B19" s="22" t="s">
        <v>54</v>
      </c>
    </row>
    <row r="20" spans="1:2" ht="75">
      <c r="A20" s="22" t="s">
        <v>55</v>
      </c>
      <c r="B20" s="22" t="s">
        <v>56</v>
      </c>
    </row>
    <row r="21" spans="1:2" ht="75">
      <c r="A21" s="22" t="s">
        <v>57</v>
      </c>
      <c r="B21" s="22" t="s">
        <v>58</v>
      </c>
    </row>
    <row r="22" spans="1:2" ht="120">
      <c r="A22" s="22" t="s">
        <v>59</v>
      </c>
      <c r="B22" s="22" t="s">
        <v>60</v>
      </c>
    </row>
    <row r="23" spans="1:2" ht="225">
      <c r="A23" s="22" t="s">
        <v>61</v>
      </c>
      <c r="B23" s="22" t="s">
        <v>62</v>
      </c>
    </row>
    <row r="24" spans="1:2" ht="195">
      <c r="A24" s="22" t="s">
        <v>63</v>
      </c>
      <c r="B24" s="22" t="s">
        <v>64</v>
      </c>
    </row>
    <row r="25" spans="1:2" ht="210">
      <c r="A25" s="22" t="s">
        <v>65</v>
      </c>
      <c r="B25" s="22" t="s">
        <v>66</v>
      </c>
    </row>
    <row r="26" spans="1:2" ht="210">
      <c r="A26" s="22" t="s">
        <v>67</v>
      </c>
      <c r="B26" s="22" t="s">
        <v>68</v>
      </c>
    </row>
    <row r="27" spans="1:2" ht="195">
      <c r="A27" s="22" t="s">
        <v>69</v>
      </c>
      <c r="B27" s="22" t="s">
        <v>70</v>
      </c>
    </row>
    <row r="28" spans="1:2" ht="195">
      <c r="A28" s="22" t="s">
        <v>71</v>
      </c>
      <c r="B28" s="22" t="s">
        <v>72</v>
      </c>
    </row>
    <row r="29" spans="1:2" ht="15">
      <c r="A29" s="17"/>
      <c r="B29" s="16"/>
    </row>
    <row r="30" spans="1:2">
      <c r="A30" s="16"/>
      <c r="B30" s="16"/>
    </row>
    <row r="31" spans="1:2">
      <c r="A31" s="16"/>
      <c r="B31" s="16"/>
    </row>
  </sheetData>
  <printOptions gridLines="1"/>
  <pageMargins left="0.25" right="0.25" top="0.75" bottom="0.75" header="0.3" footer="0.3"/>
  <pageSetup scale="96" orientation="portrait" r:id="rId1"/>
  <headerFooter alignWithMargins="0">
    <oddHeader>&amp;C&amp;"Arial,Bold"&amp;11Definitions for ST PEPPER Target Areas&amp;R&amp;G</oddHeader>
    <oddFooter xml:space="preserve">&amp;L&amp;8Source: Medicare PPS Inpatient Hospital Discharge Data&amp;R&amp;8Worksheet: &amp;A
File:&amp;F 
 </oddFooter>
  </headerFooter>
  <legacyDrawingHF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41"/>
  <sheetViews>
    <sheetView showGridLines="0" workbookViewId="0">
      <pane ySplit="3" topLeftCell="A4" activePane="bottomLeft" state="frozen"/>
      <selection pane="bottomLeft"/>
    </sheetView>
  </sheetViews>
  <sheetFormatPr defaultRowHeight="15" customHeight="1"/>
  <cols>
    <col min="1" max="10" width="14.109375" customWidth="1"/>
  </cols>
  <sheetData>
    <row r="1" spans="1:9" ht="17.45" customHeight="1">
      <c r="A1" s="25" t="s">
        <v>21</v>
      </c>
    </row>
    <row r="2" spans="1:9" ht="17.45" customHeight="1">
      <c r="A2" s="25" t="s">
        <v>102</v>
      </c>
    </row>
    <row r="3" spans="1:9" ht="17.45" customHeight="1">
      <c r="A3" s="62">
        <v>123456</v>
      </c>
    </row>
    <row r="4" spans="1:9"/>
    <row r="5" spans="1:9" ht="15.6" customHeight="1">
      <c r="A5" s="15" t="s">
        <v>261</v>
      </c>
    </row>
    <row r="6" spans="1:9" ht="100.15" customHeight="1">
      <c r="A6" s="34" t="s">
        <v>137</v>
      </c>
      <c r="B6" s="34" t="s">
        <v>138</v>
      </c>
      <c r="C6" s="34" t="s">
        <v>139</v>
      </c>
      <c r="D6" s="34" t="s">
        <v>140</v>
      </c>
      <c r="E6" s="34" t="s">
        <v>141</v>
      </c>
      <c r="F6" s="34" t="s">
        <v>142</v>
      </c>
      <c r="G6" s="34" t="s">
        <v>143</v>
      </c>
      <c r="H6" s="34" t="s">
        <v>144</v>
      </c>
      <c r="I6" s="34" t="s">
        <v>145</v>
      </c>
    </row>
    <row r="7" spans="1:9" ht="15.6">
      <c r="A7" s="31" t="s">
        <v>121</v>
      </c>
      <c r="B7" s="31" t="s">
        <v>148</v>
      </c>
      <c r="C7" s="40">
        <v>0.64</v>
      </c>
      <c r="D7" s="37">
        <v>16</v>
      </c>
      <c r="E7" s="37">
        <v>25</v>
      </c>
      <c r="F7" s="38">
        <v>4.375</v>
      </c>
      <c r="G7" s="38">
        <v>4.5199999999999996</v>
      </c>
      <c r="H7" s="36">
        <v>8074.7556250000007</v>
      </c>
      <c r="I7" s="36">
        <v>129196.09000000001</v>
      </c>
    </row>
    <row r="8" spans="1:9" ht="15" customHeight="1">
      <c r="A8" s="31" t="s">
        <v>122</v>
      </c>
      <c r="B8" s="31" t="s">
        <v>148</v>
      </c>
      <c r="C8" s="40">
        <v>0.625</v>
      </c>
      <c r="D8" s="37">
        <v>25</v>
      </c>
      <c r="E8" s="37">
        <v>40</v>
      </c>
      <c r="F8" s="38">
        <v>4.24</v>
      </c>
      <c r="G8" s="38">
        <v>4.5750000000000002</v>
      </c>
      <c r="H8" s="36">
        <v>7278.9167999999991</v>
      </c>
      <c r="I8" s="36">
        <v>181972.91999999998</v>
      </c>
    </row>
    <row r="9" spans="1:9" ht="15" customHeight="1">
      <c r="A9" s="31" t="s">
        <v>123</v>
      </c>
      <c r="B9" s="31" t="s">
        <v>148</v>
      </c>
      <c r="C9" s="40">
        <v>0.67567567567567566</v>
      </c>
      <c r="D9" s="37">
        <v>25</v>
      </c>
      <c r="E9" s="37">
        <v>37</v>
      </c>
      <c r="F9" s="38">
        <v>4.5199999999999996</v>
      </c>
      <c r="G9" s="38">
        <v>4.4324324324324325</v>
      </c>
      <c r="H9" s="36">
        <v>7037.173600000001</v>
      </c>
      <c r="I9" s="36">
        <v>175929.34000000003</v>
      </c>
    </row>
    <row r="10" spans="1:9" ht="15" customHeight="1">
      <c r="A10" s="31" t="s">
        <v>124</v>
      </c>
      <c r="B10" s="31" t="s">
        <v>192</v>
      </c>
      <c r="C10" s="35" t="s">
        <v>132</v>
      </c>
      <c r="D10" s="37" t="s">
        <v>132</v>
      </c>
      <c r="E10" s="37" t="s">
        <v>132</v>
      </c>
      <c r="F10" s="38" t="s">
        <v>132</v>
      </c>
      <c r="G10" s="38" t="s">
        <v>132</v>
      </c>
      <c r="H10" s="36" t="s">
        <v>132</v>
      </c>
      <c r="I10" s="36" t="s">
        <v>132</v>
      </c>
    </row>
    <row r="11" spans="1:9" ht="15" customHeight="1">
      <c r="A11" s="31" t="s">
        <v>125</v>
      </c>
      <c r="B11" s="31" t="s">
        <v>148</v>
      </c>
      <c r="C11" s="40">
        <v>0.6097560975609756</v>
      </c>
      <c r="D11" s="37">
        <v>25</v>
      </c>
      <c r="E11" s="37">
        <v>41</v>
      </c>
      <c r="F11" s="38">
        <v>5.08</v>
      </c>
      <c r="G11" s="38">
        <v>5.1219512195121952</v>
      </c>
      <c r="H11" s="36">
        <v>7325.1851999999963</v>
      </c>
      <c r="I11" s="36">
        <v>183129.62999999992</v>
      </c>
    </row>
    <row r="12" spans="1:9" ht="15" customHeight="1">
      <c r="A12" s="31" t="s">
        <v>126</v>
      </c>
      <c r="B12" s="31" t="s">
        <v>148</v>
      </c>
      <c r="C12" s="40">
        <v>0.72972972972972971</v>
      </c>
      <c r="D12" s="37">
        <v>27</v>
      </c>
      <c r="E12" s="37">
        <v>37</v>
      </c>
      <c r="F12" s="38">
        <v>4.1111111111111107</v>
      </c>
      <c r="G12" s="38">
        <v>4.4594594594594597</v>
      </c>
      <c r="H12" s="36">
        <v>7804.9696296296279</v>
      </c>
      <c r="I12" s="36">
        <v>210734.17999999996</v>
      </c>
    </row>
    <row r="13" spans="1:9" ht="15" customHeight="1">
      <c r="A13" s="31" t="s">
        <v>127</v>
      </c>
      <c r="B13" s="31" t="s">
        <v>148</v>
      </c>
      <c r="C13" s="40">
        <v>0.64102564102564108</v>
      </c>
      <c r="D13" s="37">
        <v>25</v>
      </c>
      <c r="E13" s="37">
        <v>39</v>
      </c>
      <c r="F13" s="38">
        <v>5.52</v>
      </c>
      <c r="G13" s="38">
        <v>4.6923076923076925</v>
      </c>
      <c r="H13" s="36">
        <v>8659.563199999995</v>
      </c>
      <c r="I13" s="36">
        <v>216489.07999999987</v>
      </c>
    </row>
    <row r="14" spans="1:9" ht="15" customHeight="1">
      <c r="A14" s="31" t="s">
        <v>128</v>
      </c>
      <c r="B14" s="31" t="s">
        <v>148</v>
      </c>
      <c r="C14" s="40">
        <v>0.66666666666666663</v>
      </c>
      <c r="D14" s="37">
        <v>24</v>
      </c>
      <c r="E14" s="37">
        <v>36</v>
      </c>
      <c r="F14" s="38">
        <v>3.5833333333333335</v>
      </c>
      <c r="G14" s="38">
        <v>3.5833333333333335</v>
      </c>
      <c r="H14" s="36">
        <v>8051.2170833333357</v>
      </c>
      <c r="I14" s="36">
        <v>193229.21000000005</v>
      </c>
    </row>
    <row r="15" spans="1:9" ht="15" customHeight="1">
      <c r="A15" s="31" t="s">
        <v>129</v>
      </c>
      <c r="B15" s="31" t="s">
        <v>148</v>
      </c>
      <c r="C15" s="40">
        <v>0.5</v>
      </c>
      <c r="D15" s="37">
        <v>13</v>
      </c>
      <c r="E15" s="37">
        <v>26</v>
      </c>
      <c r="F15" s="38">
        <v>5.2307692307692308</v>
      </c>
      <c r="G15" s="38">
        <v>4.6538461538461542</v>
      </c>
      <c r="H15" s="36">
        <v>7963.3438461538462</v>
      </c>
      <c r="I15" s="36">
        <v>103523.47</v>
      </c>
    </row>
    <row r="16" spans="1:9"/>
    <row r="17" spans="1:5">
      <c r="A17" t="s">
        <v>149</v>
      </c>
    </row>
    <row r="18" spans="1:5" ht="15.6" customHeight="1">
      <c r="A18" s="15" t="s">
        <v>150</v>
      </c>
    </row>
    <row r="19" spans="1:5">
      <c r="A19" t="s">
        <v>247</v>
      </c>
    </row>
    <row r="20" spans="1:5">
      <c r="A20" t="s">
        <v>262</v>
      </c>
    </row>
    <row r="21" spans="1:5">
      <c r="A21" t="s">
        <v>255</v>
      </c>
    </row>
    <row r="22" spans="1:5">
      <c r="A22" t="s">
        <v>256</v>
      </c>
    </row>
    <row r="23" spans="1:5"/>
    <row r="24" spans="1:5">
      <c r="A24" s="26"/>
    </row>
    <row r="25" spans="1:5" ht="15.6" customHeight="1">
      <c r="A25" s="15" t="s">
        <v>263</v>
      </c>
    </row>
    <row r="26" spans="1:5" ht="75" customHeight="1">
      <c r="A26" s="34" t="s">
        <v>137</v>
      </c>
      <c r="B26" s="32" t="s">
        <v>159</v>
      </c>
      <c r="C26" s="34" t="s">
        <v>160</v>
      </c>
      <c r="D26" s="34" t="s">
        <v>161</v>
      </c>
      <c r="E26" s="34" t="s">
        <v>139</v>
      </c>
    </row>
    <row r="27" spans="1:5" ht="15.6">
      <c r="A27" s="31" t="s">
        <v>121</v>
      </c>
      <c r="B27" s="35">
        <v>0.42105263157894735</v>
      </c>
      <c r="C27" s="35">
        <v>0.43333333333333335</v>
      </c>
      <c r="D27" s="35">
        <v>0.4</v>
      </c>
      <c r="E27" s="40">
        <v>0.64</v>
      </c>
    </row>
    <row r="28" spans="1:5" ht="15" customHeight="1">
      <c r="A28" s="31" t="s">
        <v>122</v>
      </c>
      <c r="B28" s="35">
        <v>0.42857142857142855</v>
      </c>
      <c r="C28" s="35">
        <v>0.52459016393442626</v>
      </c>
      <c r="D28" s="35">
        <v>0.54545454545454541</v>
      </c>
      <c r="E28" s="40">
        <v>0.625</v>
      </c>
    </row>
    <row r="29" spans="1:5" ht="15" customHeight="1">
      <c r="A29" s="31" t="s">
        <v>123</v>
      </c>
      <c r="B29" s="35">
        <v>0.43396226415094341</v>
      </c>
      <c r="C29" s="35">
        <v>0.49333333333333335</v>
      </c>
      <c r="D29" s="35">
        <v>0.5</v>
      </c>
      <c r="E29" s="40">
        <v>0.67567567567567566</v>
      </c>
    </row>
    <row r="30" spans="1:5" ht="15" customHeight="1">
      <c r="A30" s="31" t="s">
        <v>124</v>
      </c>
      <c r="B30" s="35">
        <v>0.42307692307692307</v>
      </c>
      <c r="C30" s="35">
        <v>0.44230769230769229</v>
      </c>
      <c r="D30" s="35">
        <v>0.46511627906976744</v>
      </c>
      <c r="E30" s="42" t="e">
        <f>NA()</f>
        <v>#N/A</v>
      </c>
    </row>
    <row r="31" spans="1:5" ht="15" customHeight="1">
      <c r="A31" s="31" t="s">
        <v>125</v>
      </c>
      <c r="B31" s="35">
        <v>0.40707964601769914</v>
      </c>
      <c r="C31" s="35">
        <v>0.39743589743589741</v>
      </c>
      <c r="D31" s="35">
        <v>0.45238095238095238</v>
      </c>
      <c r="E31" s="40">
        <v>0.6097560975609756</v>
      </c>
    </row>
    <row r="32" spans="1:5" ht="15" customHeight="1">
      <c r="A32" s="31" t="s">
        <v>126</v>
      </c>
      <c r="B32" s="35">
        <v>0.42307692307692307</v>
      </c>
      <c r="C32" s="35">
        <v>0.4838709677419355</v>
      </c>
      <c r="D32" s="35">
        <v>0.45833333333333331</v>
      </c>
      <c r="E32" s="40">
        <v>0.72972972972972971</v>
      </c>
    </row>
    <row r="33" spans="1:8" ht="15" customHeight="1">
      <c r="A33" s="31" t="s">
        <v>127</v>
      </c>
      <c r="B33" s="35">
        <v>0.42105263157894735</v>
      </c>
      <c r="C33" s="35">
        <v>0.42857142857142855</v>
      </c>
      <c r="D33" s="35">
        <v>0.44444444444444442</v>
      </c>
      <c r="E33" s="40">
        <v>0.64102564102564108</v>
      </c>
    </row>
    <row r="34" spans="1:8" ht="15" customHeight="1">
      <c r="A34" s="31" t="s">
        <v>128</v>
      </c>
      <c r="B34" s="35">
        <v>0.41791044776119401</v>
      </c>
      <c r="C34" s="35">
        <v>0.42307692307692307</v>
      </c>
      <c r="D34" s="35">
        <v>0.45</v>
      </c>
      <c r="E34" s="40">
        <v>0.66666666666666663</v>
      </c>
    </row>
    <row r="35" spans="1:8" ht="15" customHeight="1">
      <c r="A35" s="31" t="s">
        <v>129</v>
      </c>
      <c r="B35" s="35">
        <v>0.42424242424242425</v>
      </c>
      <c r="C35" s="35">
        <v>0.42857142857142855</v>
      </c>
      <c r="D35" s="35">
        <v>0.41935483870967744</v>
      </c>
      <c r="E35" s="40">
        <v>0.5</v>
      </c>
    </row>
    <row r="36" spans="1:8"/>
    <row r="37" spans="1:8">
      <c r="A37" t="s">
        <v>165</v>
      </c>
      <c r="B37" s="39"/>
      <c r="C37" s="39"/>
      <c r="D37" s="39"/>
      <c r="E37" s="39"/>
      <c r="F37" s="39"/>
      <c r="G37" s="39"/>
      <c r="H37" s="39"/>
    </row>
    <row r="38" spans="1:8">
      <c r="A38" t="s">
        <v>166</v>
      </c>
      <c r="B38" s="39"/>
      <c r="C38" s="39"/>
      <c r="D38" s="39"/>
      <c r="E38" s="39"/>
      <c r="F38" s="39"/>
      <c r="G38" s="39"/>
      <c r="H38" s="39"/>
    </row>
    <row r="39" spans="1:8">
      <c r="A39" t="s">
        <v>167</v>
      </c>
      <c r="B39" s="39"/>
      <c r="C39" s="39"/>
      <c r="D39" s="39"/>
      <c r="E39" s="39"/>
      <c r="F39" s="39"/>
      <c r="G39" s="39"/>
      <c r="H39" s="39"/>
    </row>
    <row r="40" spans="1:8"/>
    <row r="41" spans="1:8">
      <c r="A41" t="s">
        <v>168</v>
      </c>
    </row>
  </sheetData>
  <pageMargins left="0.7" right="0.7" top="0.75" bottom="0.75" header="0.3" footer="0.3"/>
  <pageSetup scale="68" fitToHeight="0"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F8E9D-197A-47DA-A0BC-C913AAEF4313}">
  <sheetPr>
    <pageSetUpPr fitToPage="1"/>
  </sheetPr>
  <dimension ref="A1:I41"/>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57</v>
      </c>
    </row>
    <row r="3" spans="1:9" ht="17.45" customHeight="1">
      <c r="A3" s="77">
        <v>123456</v>
      </c>
    </row>
    <row r="4" spans="1:9"/>
    <row r="5" spans="1:9" ht="15.6" customHeight="1">
      <c r="A5" s="66" t="s">
        <v>264</v>
      </c>
    </row>
    <row r="6" spans="1:9" ht="100.15" customHeight="1">
      <c r="A6" s="67" t="s">
        <v>137</v>
      </c>
      <c r="B6" s="67" t="s">
        <v>138</v>
      </c>
      <c r="C6" s="67" t="s">
        <v>139</v>
      </c>
      <c r="D6" s="67" t="s">
        <v>140</v>
      </c>
      <c r="E6" s="67" t="s">
        <v>141</v>
      </c>
      <c r="F6" s="67" t="s">
        <v>142</v>
      </c>
      <c r="G6" s="67" t="s">
        <v>143</v>
      </c>
      <c r="H6" s="67" t="s">
        <v>144</v>
      </c>
      <c r="I6" s="67" t="s">
        <v>145</v>
      </c>
    </row>
    <row r="7" spans="1:9">
      <c r="A7" s="68" t="s">
        <v>121</v>
      </c>
      <c r="B7" s="68" t="s">
        <v>146</v>
      </c>
      <c r="C7" s="69">
        <v>0.58208955223880599</v>
      </c>
      <c r="D7" s="70">
        <v>117</v>
      </c>
      <c r="E7" s="70">
        <v>201</v>
      </c>
      <c r="F7" s="71">
        <v>12.444444444444445</v>
      </c>
      <c r="G7" s="71">
        <v>9.9054726368159205</v>
      </c>
      <c r="H7" s="72">
        <v>23928.616581196577</v>
      </c>
      <c r="I7" s="72">
        <v>2799648.1399999997</v>
      </c>
    </row>
    <row r="8" spans="1:9" ht="15" customHeight="1">
      <c r="A8" s="68" t="s">
        <v>122</v>
      </c>
      <c r="B8" s="68" t="s">
        <v>146</v>
      </c>
      <c r="C8" s="69">
        <v>0.53631284916201116</v>
      </c>
      <c r="D8" s="70">
        <v>96</v>
      </c>
      <c r="E8" s="70">
        <v>179</v>
      </c>
      <c r="F8" s="71">
        <v>10.75</v>
      </c>
      <c r="G8" s="71">
        <v>7.9217877094972069</v>
      </c>
      <c r="H8" s="72">
        <v>24032.445208333349</v>
      </c>
      <c r="I8" s="72">
        <v>2307114.7400000016</v>
      </c>
    </row>
    <row r="9" spans="1:9" ht="15" customHeight="1">
      <c r="A9" s="68" t="s">
        <v>123</v>
      </c>
      <c r="B9" s="68" t="s">
        <v>146</v>
      </c>
      <c r="C9" s="69">
        <v>0.55747126436781613</v>
      </c>
      <c r="D9" s="70">
        <v>97</v>
      </c>
      <c r="E9" s="70">
        <v>174</v>
      </c>
      <c r="F9" s="71">
        <v>11.082474226804123</v>
      </c>
      <c r="G9" s="71">
        <v>8.1551724137931032</v>
      </c>
      <c r="H9" s="72">
        <v>23210.771958762896</v>
      </c>
      <c r="I9" s="72">
        <v>2251444.8800000008</v>
      </c>
    </row>
    <row r="10" spans="1:9" ht="15" customHeight="1">
      <c r="A10" s="68" t="s">
        <v>124</v>
      </c>
      <c r="B10" s="68" t="s">
        <v>146</v>
      </c>
      <c r="C10" s="69">
        <v>0.52863436123348018</v>
      </c>
      <c r="D10" s="70">
        <v>120</v>
      </c>
      <c r="E10" s="70">
        <v>227</v>
      </c>
      <c r="F10" s="71">
        <v>11.574999999999999</v>
      </c>
      <c r="G10" s="71">
        <v>9.176211453744493</v>
      </c>
      <c r="H10" s="72">
        <v>24026.765749999984</v>
      </c>
      <c r="I10" s="72">
        <v>2883211.8899999983</v>
      </c>
    </row>
    <row r="11" spans="1:9" ht="15" customHeight="1">
      <c r="A11" s="68" t="s">
        <v>125</v>
      </c>
      <c r="B11" s="68" t="s">
        <v>146</v>
      </c>
      <c r="C11" s="69">
        <v>0.64903846153846156</v>
      </c>
      <c r="D11" s="70">
        <v>135</v>
      </c>
      <c r="E11" s="70">
        <v>208</v>
      </c>
      <c r="F11" s="71">
        <v>9.4074074074074066</v>
      </c>
      <c r="G11" s="71">
        <v>8.2692307692307701</v>
      </c>
      <c r="H11" s="72">
        <v>24152.657333333325</v>
      </c>
      <c r="I11" s="72">
        <v>3260608.7399999988</v>
      </c>
    </row>
    <row r="12" spans="1:9" ht="15" customHeight="1">
      <c r="A12" s="68" t="s">
        <v>126</v>
      </c>
      <c r="B12" s="68" t="s">
        <v>146</v>
      </c>
      <c r="C12" s="69">
        <v>0.61611374407582942</v>
      </c>
      <c r="D12" s="70">
        <v>130</v>
      </c>
      <c r="E12" s="70">
        <v>211</v>
      </c>
      <c r="F12" s="71">
        <v>10.592307692307692</v>
      </c>
      <c r="G12" s="71">
        <v>8.4075829383886251</v>
      </c>
      <c r="H12" s="72">
        <v>23182.450999999986</v>
      </c>
      <c r="I12" s="72">
        <v>3013718.629999998</v>
      </c>
    </row>
    <row r="13" spans="1:9" ht="15" customHeight="1">
      <c r="A13" s="68" t="s">
        <v>127</v>
      </c>
      <c r="B13" s="68" t="s">
        <v>146</v>
      </c>
      <c r="C13" s="69">
        <v>0.62686567164179108</v>
      </c>
      <c r="D13" s="70">
        <v>126</v>
      </c>
      <c r="E13" s="70">
        <v>201</v>
      </c>
      <c r="F13" s="71">
        <v>8.6587301587301582</v>
      </c>
      <c r="G13" s="71">
        <v>7.0248756218905477</v>
      </c>
      <c r="H13" s="72">
        <v>22593.87642857145</v>
      </c>
      <c r="I13" s="72">
        <v>2846828.4300000025</v>
      </c>
    </row>
    <row r="14" spans="1:9" ht="15" customHeight="1">
      <c r="A14" s="68" t="s">
        <v>128</v>
      </c>
      <c r="B14" s="68" t="s">
        <v>146</v>
      </c>
      <c r="C14" s="69">
        <v>0.59241706161137442</v>
      </c>
      <c r="D14" s="70">
        <v>125</v>
      </c>
      <c r="E14" s="70">
        <v>211</v>
      </c>
      <c r="F14" s="71">
        <v>9.8719999999999999</v>
      </c>
      <c r="G14" s="71">
        <v>8.0189573459715646</v>
      </c>
      <c r="H14" s="72">
        <v>24874.727199999994</v>
      </c>
      <c r="I14" s="72">
        <v>3109340.8999999994</v>
      </c>
    </row>
    <row r="15" spans="1:9" ht="15" customHeight="1">
      <c r="A15" s="68" t="s">
        <v>129</v>
      </c>
      <c r="B15" s="68" t="s">
        <v>146</v>
      </c>
      <c r="C15" s="69">
        <v>0.56111111111111112</v>
      </c>
      <c r="D15" s="70">
        <v>101</v>
      </c>
      <c r="E15" s="70">
        <v>180</v>
      </c>
      <c r="F15" s="71">
        <v>10.099009900990099</v>
      </c>
      <c r="G15" s="71">
        <v>8.0722222222222229</v>
      </c>
      <c r="H15" s="72">
        <v>24229.16148514851</v>
      </c>
      <c r="I15" s="72">
        <v>2447145.3099999996</v>
      </c>
    </row>
    <row r="16" spans="1:9"/>
    <row r="17" spans="1:5">
      <c r="A17" s="65" t="s">
        <v>149</v>
      </c>
    </row>
    <row r="18" spans="1:5" ht="15.6" customHeight="1">
      <c r="A18" s="66" t="s">
        <v>150</v>
      </c>
    </row>
    <row r="19" spans="1:5">
      <c r="A19" s="65" t="s">
        <v>265</v>
      </c>
    </row>
    <row r="20" spans="1:5">
      <c r="A20" s="65" t="s">
        <v>266</v>
      </c>
    </row>
    <row r="21" spans="1:5">
      <c r="A21" s="65" t="s">
        <v>267</v>
      </c>
    </row>
    <row r="22" spans="1:5">
      <c r="A22" s="65" t="s">
        <v>268</v>
      </c>
    </row>
    <row r="23" spans="1:5"/>
    <row r="24" spans="1:5">
      <c r="A24" s="74"/>
    </row>
    <row r="25" spans="1:5" ht="15.6" customHeight="1">
      <c r="A25" s="66" t="s">
        <v>269</v>
      </c>
    </row>
    <row r="26" spans="1:5" ht="75" customHeight="1">
      <c r="A26" s="67" t="s">
        <v>137</v>
      </c>
      <c r="B26" s="157" t="s">
        <v>159</v>
      </c>
      <c r="C26" s="67" t="s">
        <v>160</v>
      </c>
      <c r="D26" s="67" t="s">
        <v>161</v>
      </c>
      <c r="E26" s="67" t="s">
        <v>139</v>
      </c>
    </row>
    <row r="27" spans="1:5">
      <c r="A27" s="68" t="s">
        <v>121</v>
      </c>
      <c r="B27" s="69">
        <v>0.69714285714285718</v>
      </c>
      <c r="C27" s="69">
        <v>0.69230769230769229</v>
      </c>
      <c r="D27" s="69">
        <v>0.8</v>
      </c>
      <c r="E27" s="75">
        <v>0.58208955223880599</v>
      </c>
    </row>
    <row r="28" spans="1:5" ht="15" customHeight="1">
      <c r="A28" s="68" t="s">
        <v>122</v>
      </c>
      <c r="B28" s="69">
        <v>0.7021276595744681</v>
      </c>
      <c r="C28" s="69">
        <v>0.70491803278688525</v>
      </c>
      <c r="D28" s="69">
        <v>0.79629629629629628</v>
      </c>
      <c r="E28" s="75">
        <v>0.53631284916201116</v>
      </c>
    </row>
    <row r="29" spans="1:5" ht="15" customHeight="1">
      <c r="A29" s="68" t="s">
        <v>123</v>
      </c>
      <c r="B29" s="69">
        <v>0.7021276595744681</v>
      </c>
      <c r="C29" s="69">
        <v>0.74242424242424243</v>
      </c>
      <c r="D29" s="69">
        <v>0.7678571428571429</v>
      </c>
      <c r="E29" s="75">
        <v>0.55747126436781613</v>
      </c>
    </row>
    <row r="30" spans="1:5" ht="15" customHeight="1">
      <c r="A30" s="68" t="s">
        <v>124</v>
      </c>
      <c r="B30" s="69">
        <v>0.70270270270270274</v>
      </c>
      <c r="C30" s="69">
        <v>0.70588235294117652</v>
      </c>
      <c r="D30" s="69">
        <v>0.73684210526315785</v>
      </c>
      <c r="E30" s="75">
        <v>0.52863436123348018</v>
      </c>
    </row>
    <row r="31" spans="1:5" ht="15" customHeight="1">
      <c r="A31" s="68" t="s">
        <v>125</v>
      </c>
      <c r="B31" s="69">
        <v>0.68965517241379315</v>
      </c>
      <c r="C31" s="69">
        <v>0.71794871794871795</v>
      </c>
      <c r="D31" s="69">
        <v>0.84482758620689657</v>
      </c>
      <c r="E31" s="75">
        <v>0.64903846153846156</v>
      </c>
    </row>
    <row r="32" spans="1:5" ht="15" customHeight="1">
      <c r="A32" s="68" t="s">
        <v>126</v>
      </c>
      <c r="B32" s="69">
        <v>0.70588235294117652</v>
      </c>
      <c r="C32" s="69">
        <v>0.71641791044776115</v>
      </c>
      <c r="D32" s="69">
        <v>0.80555555555555558</v>
      </c>
      <c r="E32" s="75">
        <v>0.61611374407582942</v>
      </c>
    </row>
    <row r="33" spans="1:8" ht="15" customHeight="1">
      <c r="A33" s="68" t="s">
        <v>127</v>
      </c>
      <c r="B33" s="69">
        <v>0.71590909090909094</v>
      </c>
      <c r="C33" s="69">
        <v>0.73170731707317072</v>
      </c>
      <c r="D33" s="69">
        <v>0.76470588235294112</v>
      </c>
      <c r="E33" s="75">
        <v>0.62686567164179108</v>
      </c>
    </row>
    <row r="34" spans="1:8" ht="15" customHeight="1">
      <c r="A34" s="68" t="s">
        <v>128</v>
      </c>
      <c r="B34" s="69">
        <v>0.7142857142857143</v>
      </c>
      <c r="C34" s="69">
        <v>0.72549019607843135</v>
      </c>
      <c r="D34" s="69">
        <v>0.8035714285714286</v>
      </c>
      <c r="E34" s="75">
        <v>0.59241706161137442</v>
      </c>
    </row>
    <row r="35" spans="1:8" ht="15" customHeight="1">
      <c r="A35" s="68" t="s">
        <v>129</v>
      </c>
      <c r="B35" s="69">
        <v>0.71296296296296291</v>
      </c>
      <c r="C35" s="69">
        <v>0.69444444444444442</v>
      </c>
      <c r="D35" s="69">
        <v>0.80555555555555558</v>
      </c>
      <c r="E35" s="75">
        <v>0.56111111111111112</v>
      </c>
    </row>
    <row r="36" spans="1:8">
      <c r="B36" s="76"/>
      <c r="C36" s="76"/>
      <c r="D36" s="76"/>
      <c r="E36" s="76"/>
      <c r="F36" s="76"/>
      <c r="G36" s="76"/>
      <c r="H36" s="76"/>
    </row>
    <row r="37" spans="1:8">
      <c r="A37" s="65" t="s">
        <v>165</v>
      </c>
      <c r="B37" s="76"/>
      <c r="C37" s="76"/>
      <c r="D37" s="76"/>
      <c r="E37" s="76"/>
      <c r="F37" s="76"/>
      <c r="G37" s="76"/>
      <c r="H37" s="76"/>
    </row>
    <row r="38" spans="1:8">
      <c r="A38" s="65" t="s">
        <v>166</v>
      </c>
      <c r="B38" s="76"/>
      <c r="C38" s="76"/>
      <c r="D38" s="76"/>
      <c r="E38" s="76"/>
      <c r="F38" s="76"/>
      <c r="G38" s="76"/>
      <c r="H38" s="76"/>
    </row>
    <row r="39" spans="1:8">
      <c r="A39" s="65" t="s">
        <v>167</v>
      </c>
      <c r="B39" s="76"/>
      <c r="C39" s="76"/>
      <c r="D39" s="76"/>
      <c r="E39" s="76"/>
      <c r="F39" s="76"/>
      <c r="G39" s="76"/>
      <c r="H39" s="76"/>
    </row>
    <row r="40" spans="1:8"/>
    <row r="41" spans="1:8">
      <c r="A41" s="65" t="s">
        <v>168</v>
      </c>
    </row>
  </sheetData>
  <pageMargins left="0.7" right="0.7" top="0.75" bottom="0.75" header="0.3" footer="0.3"/>
  <pageSetup scale="68" fitToHeight="0"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E9B7-8F8D-4B26-8E7C-5FE688CFE360}">
  <sheetPr>
    <pageSetUpPr fitToPage="1"/>
  </sheetPr>
  <dimension ref="A1:I41"/>
  <sheetViews>
    <sheetView showGridLines="0" workbookViewId="0">
      <pane ySplit="3" topLeftCell="A6"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103</v>
      </c>
    </row>
    <row r="3" spans="1:9" ht="17.45" customHeight="1">
      <c r="A3" s="77">
        <v>123456</v>
      </c>
    </row>
    <row r="4" spans="1:9"/>
    <row r="5" spans="1:9" ht="15.6" customHeight="1">
      <c r="A5" s="66" t="s">
        <v>270</v>
      </c>
    </row>
    <row r="6" spans="1:9" ht="100.15" customHeight="1">
      <c r="A6" s="67" t="s">
        <v>137</v>
      </c>
      <c r="B6" s="67" t="s">
        <v>138</v>
      </c>
      <c r="C6" s="67" t="s">
        <v>139</v>
      </c>
      <c r="D6" s="67" t="s">
        <v>140</v>
      </c>
      <c r="E6" s="67" t="s">
        <v>141</v>
      </c>
      <c r="F6" s="67" t="s">
        <v>142</v>
      </c>
      <c r="G6" s="67" t="s">
        <v>143</v>
      </c>
      <c r="H6" s="67" t="s">
        <v>144</v>
      </c>
      <c r="I6" s="67" t="s">
        <v>145</v>
      </c>
    </row>
    <row r="7" spans="1:9" ht="15.6">
      <c r="A7" s="68" t="s">
        <v>121</v>
      </c>
      <c r="B7" s="68" t="s">
        <v>147</v>
      </c>
      <c r="C7" s="73">
        <v>6.903765690376569E-2</v>
      </c>
      <c r="D7" s="70">
        <v>33</v>
      </c>
      <c r="E7" s="70">
        <v>478</v>
      </c>
      <c r="F7" s="71">
        <v>3</v>
      </c>
      <c r="G7" s="71">
        <v>10.253138075313808</v>
      </c>
      <c r="H7" s="72">
        <v>8474.8603030303038</v>
      </c>
      <c r="I7" s="72">
        <v>279670.39</v>
      </c>
    </row>
    <row r="8" spans="1:9" ht="15" customHeight="1">
      <c r="A8" s="68" t="s">
        <v>122</v>
      </c>
      <c r="B8" s="68" t="s">
        <v>147</v>
      </c>
      <c r="C8" s="73">
        <v>6.283662477558348E-2</v>
      </c>
      <c r="D8" s="70">
        <v>35</v>
      </c>
      <c r="E8" s="70">
        <v>557</v>
      </c>
      <c r="F8" s="71">
        <v>3</v>
      </c>
      <c r="G8" s="71">
        <v>10.518850987432675</v>
      </c>
      <c r="H8" s="72">
        <v>7322.3197142857143</v>
      </c>
      <c r="I8" s="72">
        <v>256281.19</v>
      </c>
    </row>
    <row r="9" spans="1:9" ht="15" customHeight="1">
      <c r="A9" s="68" t="s">
        <v>123</v>
      </c>
      <c r="B9" s="68" t="s">
        <v>147</v>
      </c>
      <c r="C9" s="73">
        <v>9.9437148217636023E-2</v>
      </c>
      <c r="D9" s="70">
        <v>53</v>
      </c>
      <c r="E9" s="70">
        <v>533</v>
      </c>
      <c r="F9" s="71">
        <v>3</v>
      </c>
      <c r="G9" s="71">
        <v>8.5159474671669795</v>
      </c>
      <c r="H9" s="72">
        <v>9198.546603773586</v>
      </c>
      <c r="I9" s="72">
        <v>487522.97000000003</v>
      </c>
    </row>
    <row r="10" spans="1:9" ht="15" customHeight="1">
      <c r="A10" s="68" t="s">
        <v>124</v>
      </c>
      <c r="B10" s="68" t="s">
        <v>147</v>
      </c>
      <c r="C10" s="73">
        <v>6.5737051792828682E-2</v>
      </c>
      <c r="D10" s="70">
        <v>33</v>
      </c>
      <c r="E10" s="70">
        <v>502</v>
      </c>
      <c r="F10" s="71">
        <v>3</v>
      </c>
      <c r="G10" s="71">
        <v>9.1195219123505975</v>
      </c>
      <c r="H10" s="72">
        <v>7847.6984848484835</v>
      </c>
      <c r="I10" s="72">
        <v>258974.04999999996</v>
      </c>
    </row>
    <row r="11" spans="1:9" ht="15" customHeight="1">
      <c r="A11" s="68" t="s">
        <v>125</v>
      </c>
      <c r="B11" s="68" t="s">
        <v>147</v>
      </c>
      <c r="C11" s="73">
        <v>5.3941908713692949E-2</v>
      </c>
      <c r="D11" s="70">
        <v>26</v>
      </c>
      <c r="E11" s="70">
        <v>482</v>
      </c>
      <c r="F11" s="71">
        <v>3</v>
      </c>
      <c r="G11" s="71">
        <v>10.08298755186722</v>
      </c>
      <c r="H11" s="72">
        <v>6773.6588461538468</v>
      </c>
      <c r="I11" s="72">
        <v>176115.13</v>
      </c>
    </row>
    <row r="12" spans="1:9" ht="15" customHeight="1">
      <c r="A12" s="68" t="s">
        <v>126</v>
      </c>
      <c r="B12" s="68" t="s">
        <v>147</v>
      </c>
      <c r="C12" s="73">
        <v>5.1229508196721313E-2</v>
      </c>
      <c r="D12" s="70">
        <v>25</v>
      </c>
      <c r="E12" s="70">
        <v>488</v>
      </c>
      <c r="F12" s="71">
        <v>3</v>
      </c>
      <c r="G12" s="71">
        <v>8.7090163934426226</v>
      </c>
      <c r="H12" s="72">
        <v>7435.4959999999983</v>
      </c>
      <c r="I12" s="72">
        <v>185887.39999999997</v>
      </c>
    </row>
    <row r="13" spans="1:9" ht="15" customHeight="1">
      <c r="A13" s="68" t="s">
        <v>127</v>
      </c>
      <c r="B13" s="68" t="s">
        <v>147</v>
      </c>
      <c r="C13" s="73">
        <v>7.7894736842105267E-2</v>
      </c>
      <c r="D13" s="70">
        <v>37</v>
      </c>
      <c r="E13" s="70">
        <v>475</v>
      </c>
      <c r="F13" s="71">
        <v>3</v>
      </c>
      <c r="G13" s="71">
        <v>8.32</v>
      </c>
      <c r="H13" s="72">
        <v>7190.5497297297288</v>
      </c>
      <c r="I13" s="72">
        <v>266050.33999999997</v>
      </c>
    </row>
    <row r="14" spans="1:9" ht="15" customHeight="1">
      <c r="A14" s="68" t="s">
        <v>128</v>
      </c>
      <c r="B14" s="68" t="s">
        <v>147</v>
      </c>
      <c r="C14" s="73">
        <v>6.9364161849710976E-2</v>
      </c>
      <c r="D14" s="70">
        <v>36</v>
      </c>
      <c r="E14" s="70">
        <v>519</v>
      </c>
      <c r="F14" s="71">
        <v>3</v>
      </c>
      <c r="G14" s="71">
        <v>12.211946050096339</v>
      </c>
      <c r="H14" s="72">
        <v>9322.5566666666673</v>
      </c>
      <c r="I14" s="72">
        <v>335612.04000000004</v>
      </c>
    </row>
    <row r="15" spans="1:9" ht="15" customHeight="1">
      <c r="A15" s="68" t="s">
        <v>129</v>
      </c>
      <c r="B15" s="68" t="s">
        <v>147</v>
      </c>
      <c r="C15" s="73">
        <v>7.8350515463917525E-2</v>
      </c>
      <c r="D15" s="70">
        <v>38</v>
      </c>
      <c r="E15" s="70">
        <v>485</v>
      </c>
      <c r="F15" s="71">
        <v>3</v>
      </c>
      <c r="G15" s="71">
        <v>8.927835051546392</v>
      </c>
      <c r="H15" s="72">
        <v>8352.2671052631576</v>
      </c>
      <c r="I15" s="72">
        <v>317386.15000000002</v>
      </c>
    </row>
    <row r="16" spans="1:9"/>
    <row r="17" spans="1:5">
      <c r="A17" s="65" t="s">
        <v>149</v>
      </c>
    </row>
    <row r="18" spans="1:5" ht="15.6" customHeight="1">
      <c r="A18" s="66" t="s">
        <v>150</v>
      </c>
    </row>
    <row r="19" spans="1:5">
      <c r="A19" s="65" t="s">
        <v>271</v>
      </c>
    </row>
    <row r="20" spans="1:5">
      <c r="A20" s="65" t="s">
        <v>272</v>
      </c>
    </row>
    <row r="21" spans="1:5">
      <c r="A21" s="65" t="s">
        <v>273</v>
      </c>
    </row>
    <row r="22" spans="1:5"/>
    <row r="23" spans="1:5">
      <c r="A23" s="74"/>
    </row>
    <row r="24" spans="1:5" ht="15.6" customHeight="1">
      <c r="A24" s="66" t="s">
        <v>274</v>
      </c>
    </row>
    <row r="25" spans="1:5" ht="75" customHeight="1">
      <c r="A25" s="67" t="s">
        <v>137</v>
      </c>
      <c r="B25" s="157" t="s">
        <v>159</v>
      </c>
      <c r="C25" s="67" t="s">
        <v>160</v>
      </c>
      <c r="D25" s="67" t="s">
        <v>161</v>
      </c>
      <c r="E25" s="67" t="s">
        <v>139</v>
      </c>
    </row>
    <row r="26" spans="1:5" ht="15.6">
      <c r="A26" s="68" t="s">
        <v>121</v>
      </c>
      <c r="B26" s="69">
        <v>0.21428571428571427</v>
      </c>
      <c r="C26" s="69">
        <v>0.22077922077922077</v>
      </c>
      <c r="D26" s="69">
        <v>0.21518987341772153</v>
      </c>
      <c r="E26" s="73">
        <v>6.903765690376569E-2</v>
      </c>
    </row>
    <row r="27" spans="1:5" ht="15" customHeight="1">
      <c r="A27" s="68" t="s">
        <v>122</v>
      </c>
      <c r="B27" s="69">
        <v>0.21839080459770116</v>
      </c>
      <c r="C27" s="69">
        <v>0.16923076923076924</v>
      </c>
      <c r="D27" s="69">
        <v>0.30434782608695654</v>
      </c>
      <c r="E27" s="73">
        <v>6.283662477558348E-2</v>
      </c>
    </row>
    <row r="28" spans="1:5" ht="15" customHeight="1">
      <c r="A28" s="68" t="s">
        <v>123</v>
      </c>
      <c r="B28" s="69">
        <v>0.22641509433962265</v>
      </c>
      <c r="C28" s="69">
        <v>0.2</v>
      </c>
      <c r="D28" s="69">
        <v>0.35714285714285715</v>
      </c>
      <c r="E28" s="73">
        <v>9.9437148217636023E-2</v>
      </c>
    </row>
    <row r="29" spans="1:5" ht="15" customHeight="1">
      <c r="A29" s="68" t="s">
        <v>124</v>
      </c>
      <c r="B29" s="69">
        <v>0.22772277227722773</v>
      </c>
      <c r="C29" s="69">
        <v>0.21367521367521367</v>
      </c>
      <c r="D29" s="69">
        <v>0.29268292682926828</v>
      </c>
      <c r="E29" s="73">
        <v>6.5737051792828682E-2</v>
      </c>
    </row>
    <row r="30" spans="1:5" ht="15" customHeight="1">
      <c r="A30" s="68" t="s">
        <v>125</v>
      </c>
      <c r="B30" s="69">
        <v>0.22916666666666666</v>
      </c>
      <c r="C30" s="69">
        <v>0.2</v>
      </c>
      <c r="D30" s="69">
        <v>0.41176470588235292</v>
      </c>
      <c r="E30" s="73">
        <v>5.3941908713692949E-2</v>
      </c>
    </row>
    <row r="31" spans="1:5" ht="15" customHeight="1">
      <c r="A31" s="68" t="s">
        <v>126</v>
      </c>
      <c r="B31" s="69">
        <v>0.22222222222222221</v>
      </c>
      <c r="C31" s="69">
        <v>0.24</v>
      </c>
      <c r="D31" s="69">
        <v>0.32911392405063289</v>
      </c>
      <c r="E31" s="73">
        <v>5.1229508196721313E-2</v>
      </c>
    </row>
    <row r="32" spans="1:5" ht="15" customHeight="1">
      <c r="A32" s="68" t="s">
        <v>127</v>
      </c>
      <c r="B32" s="69">
        <v>0.22875816993464052</v>
      </c>
      <c r="C32" s="69">
        <v>0.20338983050847459</v>
      </c>
      <c r="D32" s="69">
        <v>0.22388059701492538</v>
      </c>
      <c r="E32" s="73">
        <v>7.7894736842105267E-2</v>
      </c>
    </row>
    <row r="33" spans="1:8" ht="15" customHeight="1">
      <c r="A33" s="68" t="s">
        <v>128</v>
      </c>
      <c r="B33" s="69">
        <v>0.21367521367521367</v>
      </c>
      <c r="C33" s="69">
        <v>0.18064516129032257</v>
      </c>
      <c r="D33" s="69">
        <v>0.22</v>
      </c>
      <c r="E33" s="73">
        <v>6.9364161849710976E-2</v>
      </c>
    </row>
    <row r="34" spans="1:8" ht="15" customHeight="1">
      <c r="A34" s="68" t="s">
        <v>129</v>
      </c>
      <c r="B34" s="69">
        <v>0.23015873015873015</v>
      </c>
      <c r="C34" s="69">
        <v>0.21052631578947367</v>
      </c>
      <c r="D34" s="69">
        <v>0.24358974358974358</v>
      </c>
      <c r="E34" s="73">
        <v>7.8350515463917525E-2</v>
      </c>
    </row>
    <row r="35" spans="1:8">
      <c r="B35" s="76"/>
      <c r="C35" s="76"/>
      <c r="D35" s="76"/>
      <c r="E35" s="76"/>
      <c r="F35" s="76"/>
      <c r="G35" s="76"/>
      <c r="H35" s="76"/>
    </row>
    <row r="36" spans="1:8">
      <c r="A36" s="65" t="s">
        <v>165</v>
      </c>
      <c r="B36" s="76"/>
      <c r="C36" s="76"/>
      <c r="D36" s="76"/>
      <c r="E36" s="76"/>
      <c r="F36" s="76"/>
      <c r="G36" s="76"/>
      <c r="H36" s="76"/>
    </row>
    <row r="37" spans="1:8">
      <c r="A37" s="65" t="s">
        <v>166</v>
      </c>
      <c r="B37" s="76"/>
      <c r="C37" s="76"/>
      <c r="D37" s="76"/>
      <c r="E37" s="76"/>
      <c r="F37" s="76"/>
      <c r="G37" s="76"/>
      <c r="H37" s="76"/>
    </row>
    <row r="38" spans="1:8">
      <c r="A38" s="65" t="s">
        <v>167</v>
      </c>
      <c r="B38" s="76"/>
      <c r="C38" s="76"/>
      <c r="D38" s="76"/>
      <c r="E38" s="76"/>
      <c r="F38" s="76"/>
      <c r="G38" s="76"/>
      <c r="H38" s="76"/>
    </row>
    <row r="39" spans="1:8"/>
    <row r="40" spans="1:8"/>
    <row r="41" spans="1:8">
      <c r="A41" s="65" t="s">
        <v>168</v>
      </c>
    </row>
  </sheetData>
  <pageMargins left="0.7" right="0.7" top="0.75" bottom="0.75" header="0.3" footer="0.3"/>
  <pageSetup fitToHeight="0"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FF41-E5C9-4C97-9592-94E7A6378655}">
  <sheetPr>
    <pageSetUpPr fitToPage="1"/>
  </sheetPr>
  <dimension ref="A1:I41"/>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104</v>
      </c>
    </row>
    <row r="3" spans="1:9" ht="17.45" customHeight="1">
      <c r="A3" s="77">
        <v>123456</v>
      </c>
    </row>
    <row r="4" spans="1:9"/>
    <row r="5" spans="1:9" ht="15.6" customHeight="1">
      <c r="A5" s="66" t="s">
        <v>275</v>
      </c>
    </row>
    <row r="6" spans="1:9" ht="100.15" customHeight="1">
      <c r="A6" s="67" t="s">
        <v>137</v>
      </c>
      <c r="B6" s="67" t="s">
        <v>138</v>
      </c>
      <c r="C6" s="67" t="s">
        <v>139</v>
      </c>
      <c r="D6" s="67" t="s">
        <v>140</v>
      </c>
      <c r="E6" s="67" t="s">
        <v>141</v>
      </c>
      <c r="F6" s="67" t="s">
        <v>142</v>
      </c>
      <c r="G6" s="67" t="s">
        <v>143</v>
      </c>
      <c r="H6" s="67" t="s">
        <v>144</v>
      </c>
      <c r="I6" s="67" t="s">
        <v>145</v>
      </c>
    </row>
    <row r="7" spans="1:9">
      <c r="A7" s="68" t="s">
        <v>121</v>
      </c>
      <c r="B7" s="68" t="s">
        <v>146</v>
      </c>
      <c r="C7" s="69">
        <v>2.2935779816513763E-2</v>
      </c>
      <c r="D7" s="70">
        <v>55</v>
      </c>
      <c r="E7" s="70">
        <v>2398</v>
      </c>
      <c r="F7" s="71">
        <v>6.9272727272727277</v>
      </c>
      <c r="G7" s="71">
        <v>7.0917431192660549</v>
      </c>
      <c r="H7" s="72">
        <v>12117.241636363637</v>
      </c>
      <c r="I7" s="72">
        <v>666448.29</v>
      </c>
    </row>
    <row r="8" spans="1:9" ht="15" customHeight="1">
      <c r="A8" s="68" t="s">
        <v>122</v>
      </c>
      <c r="B8" s="68" t="s">
        <v>147</v>
      </c>
      <c r="C8" s="73">
        <v>1.4084507042253521E-2</v>
      </c>
      <c r="D8" s="70">
        <v>35</v>
      </c>
      <c r="E8" s="70">
        <v>2485</v>
      </c>
      <c r="F8" s="71">
        <v>7.0285714285714285</v>
      </c>
      <c r="G8" s="71">
        <v>6.7710261569416499</v>
      </c>
      <c r="H8" s="72">
        <v>12441.405714285716</v>
      </c>
      <c r="I8" s="72">
        <v>435449.20000000007</v>
      </c>
    </row>
    <row r="9" spans="1:9" ht="15" customHeight="1">
      <c r="A9" s="68" t="s">
        <v>123</v>
      </c>
      <c r="B9" s="68" t="s">
        <v>147</v>
      </c>
      <c r="C9" s="73">
        <v>1.9118869492934332E-2</v>
      </c>
      <c r="D9" s="70">
        <v>46</v>
      </c>
      <c r="E9" s="70">
        <v>2406</v>
      </c>
      <c r="F9" s="71">
        <v>5.6304347826086953</v>
      </c>
      <c r="G9" s="71">
        <v>7.5735660847880295</v>
      </c>
      <c r="H9" s="72">
        <v>11298.250217391304</v>
      </c>
      <c r="I9" s="72">
        <v>519719.50999999995</v>
      </c>
    </row>
    <row r="10" spans="1:9" ht="15" customHeight="1">
      <c r="A10" s="68" t="s">
        <v>124</v>
      </c>
      <c r="B10" s="68" t="s">
        <v>147</v>
      </c>
      <c r="C10" s="73">
        <v>2.0475020475020474E-2</v>
      </c>
      <c r="D10" s="70">
        <v>50</v>
      </c>
      <c r="E10" s="70">
        <v>2442</v>
      </c>
      <c r="F10" s="71">
        <v>7.06</v>
      </c>
      <c r="G10" s="71">
        <v>7.156429156429156</v>
      </c>
      <c r="H10" s="72">
        <v>12212.251800000002</v>
      </c>
      <c r="I10" s="72">
        <v>610612.59000000008</v>
      </c>
    </row>
    <row r="11" spans="1:9" ht="15" customHeight="1">
      <c r="A11" s="68" t="s">
        <v>125</v>
      </c>
      <c r="B11" s="68" t="s">
        <v>147</v>
      </c>
      <c r="C11" s="73">
        <v>2.0635575732562937E-2</v>
      </c>
      <c r="D11" s="70">
        <v>50</v>
      </c>
      <c r="E11" s="70">
        <v>2423</v>
      </c>
      <c r="F11" s="71">
        <v>7.96</v>
      </c>
      <c r="G11" s="71">
        <v>10.326042096574495</v>
      </c>
      <c r="H11" s="72">
        <v>15769.478999999999</v>
      </c>
      <c r="I11" s="72">
        <v>788473.95</v>
      </c>
    </row>
    <row r="12" spans="1:9" ht="15" customHeight="1">
      <c r="A12" s="68" t="s">
        <v>126</v>
      </c>
      <c r="B12" s="68" t="s">
        <v>147</v>
      </c>
      <c r="C12" s="73">
        <v>1.4249790444258172E-2</v>
      </c>
      <c r="D12" s="70">
        <v>34</v>
      </c>
      <c r="E12" s="70">
        <v>2386</v>
      </c>
      <c r="F12" s="71">
        <v>9.6764705882352935</v>
      </c>
      <c r="G12" s="71">
        <v>7.3302598491198658</v>
      </c>
      <c r="H12" s="72">
        <v>13306.26911764706</v>
      </c>
      <c r="I12" s="72">
        <v>452413.15</v>
      </c>
    </row>
    <row r="13" spans="1:9" ht="15" customHeight="1">
      <c r="A13" s="68" t="s">
        <v>127</v>
      </c>
      <c r="B13" s="68" t="s">
        <v>147</v>
      </c>
      <c r="C13" s="73">
        <v>1.8226002430133656E-2</v>
      </c>
      <c r="D13" s="70">
        <v>45</v>
      </c>
      <c r="E13" s="70">
        <v>2469</v>
      </c>
      <c r="F13" s="71">
        <v>7.5777777777777775</v>
      </c>
      <c r="G13" s="71">
        <v>6.9262859457270149</v>
      </c>
      <c r="H13" s="72">
        <v>11651.752444444446</v>
      </c>
      <c r="I13" s="72">
        <v>524328.8600000001</v>
      </c>
    </row>
    <row r="14" spans="1:9" ht="15" customHeight="1">
      <c r="A14" s="68" t="s">
        <v>128</v>
      </c>
      <c r="B14" s="68" t="s">
        <v>147</v>
      </c>
      <c r="C14" s="73">
        <v>2.0953163516844699E-2</v>
      </c>
      <c r="D14" s="70">
        <v>51</v>
      </c>
      <c r="E14" s="70">
        <v>2434</v>
      </c>
      <c r="F14" s="71">
        <v>8.235294117647058</v>
      </c>
      <c r="G14" s="71">
        <v>7.4930156121610514</v>
      </c>
      <c r="H14" s="72">
        <v>13166.68980392157</v>
      </c>
      <c r="I14" s="72">
        <v>671501.18</v>
      </c>
    </row>
    <row r="15" spans="1:9" ht="15" customHeight="1">
      <c r="A15" s="68" t="s">
        <v>129</v>
      </c>
      <c r="B15" s="68" t="s">
        <v>147</v>
      </c>
      <c r="C15" s="73">
        <v>1.7910447761194031E-2</v>
      </c>
      <c r="D15" s="70">
        <v>42</v>
      </c>
      <c r="E15" s="70">
        <v>2345</v>
      </c>
      <c r="F15" s="71">
        <v>7.5952380952380949</v>
      </c>
      <c r="G15" s="71">
        <v>6.8955223880597014</v>
      </c>
      <c r="H15" s="72">
        <v>13403.735714285713</v>
      </c>
      <c r="I15" s="72">
        <v>562956.89999999991</v>
      </c>
    </row>
    <row r="16" spans="1:9"/>
    <row r="17" spans="1:5">
      <c r="A17" s="65" t="s">
        <v>149</v>
      </c>
    </row>
    <row r="18" spans="1:5" ht="15.6" customHeight="1">
      <c r="A18" s="66" t="s">
        <v>150</v>
      </c>
    </row>
    <row r="19" spans="1:5">
      <c r="A19" s="65" t="s">
        <v>276</v>
      </c>
    </row>
    <row r="20" spans="1:5">
      <c r="A20" s="65" t="s">
        <v>277</v>
      </c>
    </row>
    <row r="21" spans="1:5">
      <c r="A21" s="65" t="s">
        <v>278</v>
      </c>
    </row>
    <row r="22" spans="1:5">
      <c r="A22" s="65" t="s">
        <v>279</v>
      </c>
    </row>
    <row r="23" spans="1:5"/>
    <row r="24" spans="1:5">
      <c r="A24" s="74"/>
    </row>
    <row r="25" spans="1:5" ht="15.6" customHeight="1">
      <c r="A25" s="66" t="s">
        <v>280</v>
      </c>
    </row>
    <row r="26" spans="1:5" ht="75" customHeight="1">
      <c r="A26" s="67" t="s">
        <v>137</v>
      </c>
      <c r="B26" s="157" t="s">
        <v>159</v>
      </c>
      <c r="C26" s="67" t="s">
        <v>160</v>
      </c>
      <c r="D26" s="67" t="s">
        <v>161</v>
      </c>
      <c r="E26" s="67" t="s">
        <v>139</v>
      </c>
    </row>
    <row r="27" spans="1:5">
      <c r="A27" s="68" t="s">
        <v>121</v>
      </c>
      <c r="B27" s="69">
        <v>3.8601602330662781E-2</v>
      </c>
      <c r="C27" s="69">
        <v>3.619047619047619E-2</v>
      </c>
      <c r="D27" s="69">
        <v>3.614457831325301E-2</v>
      </c>
      <c r="E27" s="75">
        <v>2.2935779816513763E-2</v>
      </c>
    </row>
    <row r="28" spans="1:5" ht="15" customHeight="1">
      <c r="A28" s="68" t="s">
        <v>122</v>
      </c>
      <c r="B28" s="69">
        <v>4.0492957746478875E-2</v>
      </c>
      <c r="C28" s="69">
        <v>3.937007874015748E-2</v>
      </c>
      <c r="D28" s="69">
        <v>3.6553524804177548E-2</v>
      </c>
      <c r="E28" s="73">
        <v>1.4084507042253521E-2</v>
      </c>
    </row>
    <row r="29" spans="1:5" ht="15" customHeight="1">
      <c r="A29" s="68" t="s">
        <v>123</v>
      </c>
      <c r="B29" s="69">
        <v>4.0123456790123455E-2</v>
      </c>
      <c r="C29" s="69">
        <v>3.8986354775828458E-2</v>
      </c>
      <c r="D29" s="69">
        <v>3.1289111389236547E-2</v>
      </c>
      <c r="E29" s="73">
        <v>1.9118869492934332E-2</v>
      </c>
    </row>
    <row r="30" spans="1:5" ht="15" customHeight="1">
      <c r="A30" s="68" t="s">
        <v>124</v>
      </c>
      <c r="B30" s="69">
        <v>3.95227442207308E-2</v>
      </c>
      <c r="C30" s="69">
        <v>3.7709497206703912E-2</v>
      </c>
      <c r="D30" s="69">
        <v>3.9436619718309862E-2</v>
      </c>
      <c r="E30" s="73">
        <v>2.0475020475020474E-2</v>
      </c>
    </row>
    <row r="31" spans="1:5" ht="15" customHeight="1">
      <c r="A31" s="68" t="s">
        <v>125</v>
      </c>
      <c r="B31" s="69">
        <v>3.8852578068264344E-2</v>
      </c>
      <c r="C31" s="69">
        <v>3.2705649157581763E-2</v>
      </c>
      <c r="D31" s="69">
        <v>3.2520325203252036E-2</v>
      </c>
      <c r="E31" s="73">
        <v>2.0635575732562937E-2</v>
      </c>
    </row>
    <row r="32" spans="1:5" ht="15" customHeight="1">
      <c r="A32" s="68" t="s">
        <v>126</v>
      </c>
      <c r="B32" s="69">
        <v>3.9215686274509803E-2</v>
      </c>
      <c r="C32" s="69">
        <v>3.8095238095238099E-2</v>
      </c>
      <c r="D32" s="69">
        <v>3.0805687203791468E-2</v>
      </c>
      <c r="E32" s="73">
        <v>1.4249790444258172E-2</v>
      </c>
    </row>
    <row r="33" spans="1:8" ht="15" customHeight="1">
      <c r="A33" s="68" t="s">
        <v>127</v>
      </c>
      <c r="B33" s="69">
        <v>3.8818565400843885E-2</v>
      </c>
      <c r="C33" s="69">
        <v>3.5294117647058823E-2</v>
      </c>
      <c r="D33" s="69">
        <v>3.9312039312039311E-2</v>
      </c>
      <c r="E33" s="73">
        <v>1.8226002430133656E-2</v>
      </c>
    </row>
    <row r="34" spans="1:8" ht="15" customHeight="1">
      <c r="A34" s="68" t="s">
        <v>128</v>
      </c>
      <c r="B34" s="69">
        <v>3.7749814951887492E-2</v>
      </c>
      <c r="C34" s="69">
        <v>3.4569983136593589E-2</v>
      </c>
      <c r="D34" s="69">
        <v>3.3871808233454925E-2</v>
      </c>
      <c r="E34" s="73">
        <v>2.0953163516844699E-2</v>
      </c>
    </row>
    <row r="35" spans="1:8" ht="15" customHeight="1">
      <c r="A35" s="68" t="s">
        <v>129</v>
      </c>
      <c r="B35" s="69">
        <v>4.0892193308550186E-2</v>
      </c>
      <c r="C35" s="69">
        <v>3.9755351681957186E-2</v>
      </c>
      <c r="D35" s="69">
        <v>3.6666666666666667E-2</v>
      </c>
      <c r="E35" s="73">
        <v>1.7910447761194031E-2</v>
      </c>
    </row>
    <row r="36" spans="1:8">
      <c r="B36" s="76"/>
      <c r="C36" s="76"/>
      <c r="D36" s="76"/>
      <c r="E36" s="76"/>
      <c r="F36" s="76"/>
      <c r="G36" s="76"/>
      <c r="H36" s="76"/>
    </row>
    <row r="37" spans="1:8">
      <c r="A37" s="65" t="s">
        <v>165</v>
      </c>
      <c r="B37" s="76"/>
      <c r="C37" s="76"/>
      <c r="D37" s="76"/>
      <c r="E37" s="76"/>
      <c r="F37" s="76"/>
      <c r="G37" s="76"/>
      <c r="H37" s="76"/>
    </row>
    <row r="38" spans="1:8">
      <c r="A38" s="65" t="s">
        <v>166</v>
      </c>
      <c r="B38" s="76"/>
      <c r="C38" s="76"/>
      <c r="D38" s="76"/>
      <c r="E38" s="76"/>
      <c r="F38" s="76"/>
      <c r="G38" s="76"/>
      <c r="H38" s="76"/>
    </row>
    <row r="39" spans="1:8">
      <c r="A39" s="65" t="s">
        <v>167</v>
      </c>
      <c r="B39" s="76"/>
      <c r="C39" s="76"/>
      <c r="D39" s="76"/>
      <c r="E39" s="76"/>
      <c r="F39" s="76"/>
      <c r="G39" s="76"/>
      <c r="H39" s="76"/>
    </row>
    <row r="40" spans="1:8"/>
    <row r="41" spans="1:8">
      <c r="A41" s="65" t="s">
        <v>168</v>
      </c>
    </row>
  </sheetData>
  <pageMargins left="0.7" right="0.7" top="0.75" bottom="0.75" header="0.3" footer="0.3"/>
  <pageSetup scale="68" fitToHeight="0"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F37F7-0805-49E8-A887-23D16220D195}">
  <sheetPr>
    <pageSetUpPr fitToPage="1"/>
  </sheetPr>
  <dimension ref="A1:I41"/>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105</v>
      </c>
    </row>
    <row r="3" spans="1:9" ht="17.45" customHeight="1">
      <c r="A3" s="77">
        <v>123456</v>
      </c>
    </row>
    <row r="4" spans="1:9"/>
    <row r="5" spans="1:9" ht="15.6" customHeight="1">
      <c r="A5" s="66" t="s">
        <v>281</v>
      </c>
    </row>
    <row r="6" spans="1:9" ht="100.15" customHeight="1">
      <c r="A6" s="67" t="s">
        <v>137</v>
      </c>
      <c r="B6" s="67" t="s">
        <v>138</v>
      </c>
      <c r="C6" s="67" t="s">
        <v>139</v>
      </c>
      <c r="D6" s="67" t="s">
        <v>140</v>
      </c>
      <c r="E6" s="67" t="s">
        <v>141</v>
      </c>
      <c r="F6" s="67" t="s">
        <v>142</v>
      </c>
      <c r="G6" s="67" t="s">
        <v>143</v>
      </c>
      <c r="H6" s="67" t="s">
        <v>144</v>
      </c>
      <c r="I6" s="67" t="s">
        <v>145</v>
      </c>
    </row>
    <row r="7" spans="1:9">
      <c r="A7" s="68" t="s">
        <v>121</v>
      </c>
      <c r="B7" s="68" t="s">
        <v>146</v>
      </c>
      <c r="C7" s="69">
        <v>1.4595496246872394E-2</v>
      </c>
      <c r="D7" s="70">
        <v>35</v>
      </c>
      <c r="E7" s="70">
        <v>2398</v>
      </c>
      <c r="F7" s="71">
        <v>6</v>
      </c>
      <c r="G7" s="71">
        <v>7.0917431192660549</v>
      </c>
      <c r="H7" s="72">
        <v>12460.958571428577</v>
      </c>
      <c r="I7" s="72">
        <v>436133.55000000016</v>
      </c>
    </row>
    <row r="8" spans="1:9" ht="15" customHeight="1">
      <c r="A8" s="68" t="s">
        <v>122</v>
      </c>
      <c r="B8" s="68" t="s">
        <v>147</v>
      </c>
      <c r="C8" s="73">
        <v>1.1670020120724347E-2</v>
      </c>
      <c r="D8" s="70">
        <v>29</v>
      </c>
      <c r="E8" s="70">
        <v>2485</v>
      </c>
      <c r="F8" s="71">
        <v>6.8965517241379306</v>
      </c>
      <c r="G8" s="71">
        <v>6.7710261569416499</v>
      </c>
      <c r="H8" s="72">
        <v>12552.217931034485</v>
      </c>
      <c r="I8" s="72">
        <v>364014.32000000007</v>
      </c>
    </row>
    <row r="9" spans="1:9" ht="15" customHeight="1">
      <c r="A9" s="68" t="s">
        <v>123</v>
      </c>
      <c r="B9" s="68" t="s">
        <v>146</v>
      </c>
      <c r="C9" s="69">
        <v>1.5378221113881962E-2</v>
      </c>
      <c r="D9" s="70">
        <v>37</v>
      </c>
      <c r="E9" s="70">
        <v>2406</v>
      </c>
      <c r="F9" s="71">
        <v>5.6486486486486482</v>
      </c>
      <c r="G9" s="71">
        <v>7.5735660847880295</v>
      </c>
      <c r="H9" s="72">
        <v>11479.069729729727</v>
      </c>
      <c r="I9" s="72">
        <v>424725.5799999999</v>
      </c>
    </row>
    <row r="10" spans="1:9" ht="15" customHeight="1">
      <c r="A10" s="68" t="s">
        <v>124</v>
      </c>
      <c r="B10" s="68" t="s">
        <v>146</v>
      </c>
      <c r="C10" s="69">
        <v>1.5970515970515971E-2</v>
      </c>
      <c r="D10" s="70">
        <v>39</v>
      </c>
      <c r="E10" s="70">
        <v>2442</v>
      </c>
      <c r="F10" s="71">
        <v>7.1794871794871797</v>
      </c>
      <c r="G10" s="71">
        <v>7.156429156429156</v>
      </c>
      <c r="H10" s="72">
        <v>12911.033589743587</v>
      </c>
      <c r="I10" s="72">
        <v>503530.30999999988</v>
      </c>
    </row>
    <row r="11" spans="1:9" ht="15" customHeight="1">
      <c r="A11" s="68" t="s">
        <v>125</v>
      </c>
      <c r="B11" s="68" t="s">
        <v>147</v>
      </c>
      <c r="C11" s="73">
        <v>1.1555922410235245E-2</v>
      </c>
      <c r="D11" s="70">
        <v>28</v>
      </c>
      <c r="E11" s="70">
        <v>2423</v>
      </c>
      <c r="F11" s="71">
        <v>6.8214285714285712</v>
      </c>
      <c r="G11" s="71">
        <v>10.326042096574495</v>
      </c>
      <c r="H11" s="72">
        <v>15669.802142857141</v>
      </c>
      <c r="I11" s="72">
        <v>438754.45999999996</v>
      </c>
    </row>
    <row r="12" spans="1:9" ht="15" customHeight="1">
      <c r="A12" s="68" t="s">
        <v>126</v>
      </c>
      <c r="B12" s="68" t="s">
        <v>147</v>
      </c>
      <c r="C12" s="73">
        <v>9.2204526404023462E-3</v>
      </c>
      <c r="D12" s="70">
        <v>22</v>
      </c>
      <c r="E12" s="70">
        <v>2386</v>
      </c>
      <c r="F12" s="71">
        <v>8.545454545454545</v>
      </c>
      <c r="G12" s="71">
        <v>7.3302598491198658</v>
      </c>
      <c r="H12" s="72">
        <v>14239.254999999999</v>
      </c>
      <c r="I12" s="72">
        <v>313263.61</v>
      </c>
    </row>
    <row r="13" spans="1:9" ht="15" customHeight="1">
      <c r="A13" s="68" t="s">
        <v>127</v>
      </c>
      <c r="B13" s="68" t="s">
        <v>146</v>
      </c>
      <c r="C13" s="69">
        <v>1.4985824220332119E-2</v>
      </c>
      <c r="D13" s="70">
        <v>37</v>
      </c>
      <c r="E13" s="70">
        <v>2469</v>
      </c>
      <c r="F13" s="71">
        <v>7.2972972972972974</v>
      </c>
      <c r="G13" s="71">
        <v>6.9262859457270149</v>
      </c>
      <c r="H13" s="72">
        <v>11396.873783783787</v>
      </c>
      <c r="I13" s="72">
        <v>421684.33000000013</v>
      </c>
    </row>
    <row r="14" spans="1:9" ht="15" customHeight="1">
      <c r="A14" s="68" t="s">
        <v>128</v>
      </c>
      <c r="B14" s="68" t="s">
        <v>146</v>
      </c>
      <c r="C14" s="69">
        <v>1.5612161051766639E-2</v>
      </c>
      <c r="D14" s="70">
        <v>38</v>
      </c>
      <c r="E14" s="70">
        <v>2434</v>
      </c>
      <c r="F14" s="71">
        <v>8.8947368421052637</v>
      </c>
      <c r="G14" s="71">
        <v>7.4930156121610514</v>
      </c>
      <c r="H14" s="72">
        <v>12273.009473684211</v>
      </c>
      <c r="I14" s="72">
        <v>466374.36000000004</v>
      </c>
    </row>
    <row r="15" spans="1:9" ht="15" customHeight="1">
      <c r="A15" s="68" t="s">
        <v>129</v>
      </c>
      <c r="B15" s="68" t="s">
        <v>147</v>
      </c>
      <c r="C15" s="73">
        <v>1.1513859275053304E-2</v>
      </c>
      <c r="D15" s="70">
        <v>27</v>
      </c>
      <c r="E15" s="70">
        <v>2345</v>
      </c>
      <c r="F15" s="71">
        <v>8.3333333333333339</v>
      </c>
      <c r="G15" s="71">
        <v>6.8955223880597014</v>
      </c>
      <c r="H15" s="72">
        <v>14200.956296296297</v>
      </c>
      <c r="I15" s="72">
        <v>383425.82</v>
      </c>
    </row>
    <row r="16" spans="1:9"/>
    <row r="17" spans="1:5">
      <c r="A17" s="65" t="s">
        <v>149</v>
      </c>
    </row>
    <row r="18" spans="1:5" ht="15.6" customHeight="1">
      <c r="A18" s="66" t="s">
        <v>150</v>
      </c>
    </row>
    <row r="19" spans="1:5">
      <c r="A19" s="65" t="s">
        <v>276</v>
      </c>
    </row>
    <row r="20" spans="1:5">
      <c r="A20" s="65" t="s">
        <v>277</v>
      </c>
    </row>
    <row r="21" spans="1:5">
      <c r="A21" s="65" t="s">
        <v>278</v>
      </c>
    </row>
    <row r="22" spans="1:5">
      <c r="A22" s="65" t="s">
        <v>279</v>
      </c>
    </row>
    <row r="23" spans="1:5"/>
    <row r="24" spans="1:5">
      <c r="A24" s="74"/>
    </row>
    <row r="25" spans="1:5" ht="15.6" customHeight="1">
      <c r="A25" s="66" t="s">
        <v>282</v>
      </c>
    </row>
    <row r="26" spans="1:5" ht="75" customHeight="1">
      <c r="A26" s="67" t="s">
        <v>137</v>
      </c>
      <c r="B26" s="157" t="s">
        <v>159</v>
      </c>
      <c r="C26" s="67" t="s">
        <v>160</v>
      </c>
      <c r="D26" s="67" t="s">
        <v>161</v>
      </c>
      <c r="E26" s="67" t="s">
        <v>139</v>
      </c>
    </row>
    <row r="27" spans="1:5">
      <c r="A27" s="68" t="s">
        <v>121</v>
      </c>
      <c r="B27" s="69">
        <v>2.368692070030896E-2</v>
      </c>
      <c r="C27" s="69">
        <v>2.2608695652173914E-2</v>
      </c>
      <c r="D27" s="69">
        <v>2.7989821882951654E-2</v>
      </c>
      <c r="E27" s="75">
        <v>1.4595496246872394E-2</v>
      </c>
    </row>
    <row r="28" spans="1:5" ht="15" customHeight="1">
      <c r="A28" s="68" t="s">
        <v>122</v>
      </c>
      <c r="B28" s="69">
        <v>2.5240384615384616E-2</v>
      </c>
      <c r="C28" s="69">
        <v>2.5000000000000001E-2</v>
      </c>
      <c r="D28" s="69">
        <v>2.1885521885521887E-2</v>
      </c>
      <c r="E28" s="73">
        <v>1.1670020120724347E-2</v>
      </c>
    </row>
    <row r="29" spans="1:5" ht="15" customHeight="1">
      <c r="A29" s="68" t="s">
        <v>123</v>
      </c>
      <c r="B29" s="69">
        <v>2.5054466230936819E-2</v>
      </c>
      <c r="C29" s="69">
        <v>2.5700934579439252E-2</v>
      </c>
      <c r="D29" s="69">
        <v>2.0972354623450904E-2</v>
      </c>
      <c r="E29" s="75">
        <v>1.5378221113881962E-2</v>
      </c>
    </row>
    <row r="30" spans="1:5" ht="15" customHeight="1">
      <c r="A30" s="68" t="s">
        <v>124</v>
      </c>
      <c r="B30" s="69">
        <v>2.4319066147859923E-2</v>
      </c>
      <c r="C30" s="69">
        <v>2.27765726681128E-2</v>
      </c>
      <c r="D30" s="69">
        <v>2.3743016759776536E-2</v>
      </c>
      <c r="E30" s="75">
        <v>1.5970515970515971E-2</v>
      </c>
    </row>
    <row r="31" spans="1:5" ht="15" customHeight="1">
      <c r="A31" s="68" t="s">
        <v>125</v>
      </c>
      <c r="B31" s="69">
        <v>2.3692810457516339E-2</v>
      </c>
      <c r="C31" s="69">
        <v>2.10016155088853E-2</v>
      </c>
      <c r="D31" s="69">
        <v>2.2900763358778626E-2</v>
      </c>
      <c r="E31" s="73">
        <v>1.1555922410235245E-2</v>
      </c>
    </row>
    <row r="32" spans="1:5" ht="15" customHeight="1">
      <c r="A32" s="68" t="s">
        <v>126</v>
      </c>
      <c r="B32" s="69">
        <v>2.4336283185840708E-2</v>
      </c>
      <c r="C32" s="69">
        <v>2.6777469990766391E-2</v>
      </c>
      <c r="D32" s="69">
        <v>2.5230470645317808E-2</v>
      </c>
      <c r="E32" s="73">
        <v>9.2204526404023462E-3</v>
      </c>
    </row>
    <row r="33" spans="1:8" ht="15" customHeight="1">
      <c r="A33" s="68" t="s">
        <v>127</v>
      </c>
      <c r="B33" s="69">
        <v>2.4126046282619398E-2</v>
      </c>
      <c r="C33" s="69">
        <v>2.2875816993464051E-2</v>
      </c>
      <c r="D33" s="69">
        <v>2.7649769585253458E-2</v>
      </c>
      <c r="E33" s="75">
        <v>1.4985824220332119E-2</v>
      </c>
    </row>
    <row r="34" spans="1:8" ht="15" customHeight="1">
      <c r="A34" s="68" t="s">
        <v>128</v>
      </c>
      <c r="B34" s="69">
        <v>2.3454157782515993E-2</v>
      </c>
      <c r="C34" s="69">
        <v>2.4933214603739984E-2</v>
      </c>
      <c r="D34" s="69">
        <v>2.6666666666666668E-2</v>
      </c>
      <c r="E34" s="75">
        <v>1.5612161051766639E-2</v>
      </c>
    </row>
    <row r="35" spans="1:8" ht="15" customHeight="1">
      <c r="A35" s="68" t="s">
        <v>129</v>
      </c>
      <c r="B35" s="69">
        <v>2.4574669187145556E-2</v>
      </c>
      <c r="C35" s="69">
        <v>2.8497409326424871E-2</v>
      </c>
      <c r="D35" s="69">
        <v>2.1666666666666667E-2</v>
      </c>
      <c r="E35" s="73">
        <v>1.1513859275053304E-2</v>
      </c>
    </row>
    <row r="36" spans="1:8">
      <c r="B36" s="76"/>
      <c r="C36" s="76"/>
      <c r="D36" s="76"/>
      <c r="E36" s="76"/>
      <c r="F36" s="76"/>
      <c r="G36" s="76"/>
      <c r="H36" s="76"/>
    </row>
    <row r="37" spans="1:8">
      <c r="A37" s="65" t="s">
        <v>165</v>
      </c>
      <c r="B37" s="76"/>
      <c r="C37" s="76"/>
      <c r="D37" s="76"/>
      <c r="E37" s="76"/>
      <c r="F37" s="76"/>
      <c r="G37" s="76"/>
      <c r="H37" s="76"/>
    </row>
    <row r="38" spans="1:8">
      <c r="A38" s="65" t="s">
        <v>166</v>
      </c>
      <c r="B38" s="76"/>
      <c r="C38" s="76"/>
      <c r="D38" s="76"/>
      <c r="E38" s="76"/>
      <c r="F38" s="76"/>
      <c r="G38" s="76"/>
      <c r="H38" s="76"/>
    </row>
    <row r="39" spans="1:8">
      <c r="A39" s="65" t="s">
        <v>167</v>
      </c>
      <c r="B39" s="76"/>
      <c r="C39" s="76"/>
      <c r="D39" s="76"/>
      <c r="E39" s="76"/>
      <c r="F39" s="76"/>
      <c r="G39" s="76"/>
      <c r="H39" s="76"/>
    </row>
    <row r="40" spans="1:8"/>
    <row r="41" spans="1:8">
      <c r="A41" s="65" t="s">
        <v>168</v>
      </c>
    </row>
  </sheetData>
  <pageMargins left="0.7" right="0.7" top="0.75" bottom="0.75" header="0.3" footer="0.3"/>
  <pageSetup scale="68" fitToHeight="0"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43"/>
  <sheetViews>
    <sheetView showGridLines="0" workbookViewId="0">
      <pane ySplit="3" topLeftCell="A4" activePane="bottomLeft" state="frozen"/>
      <selection pane="bottomLeft"/>
    </sheetView>
  </sheetViews>
  <sheetFormatPr defaultRowHeight="15" customHeight="1"/>
  <cols>
    <col min="1" max="10" width="14.109375" customWidth="1"/>
  </cols>
  <sheetData>
    <row r="1" spans="1:9" ht="17.45" customHeight="1">
      <c r="A1" s="25" t="s">
        <v>21</v>
      </c>
    </row>
    <row r="2" spans="1:9" ht="17.45" customHeight="1">
      <c r="A2" s="25" t="s">
        <v>106</v>
      </c>
    </row>
    <row r="3" spans="1:9" ht="17.45" customHeight="1">
      <c r="A3" s="62">
        <v>123456</v>
      </c>
    </row>
    <row r="4" spans="1:9"/>
    <row r="5" spans="1:9" ht="15.6" customHeight="1">
      <c r="A5" s="15" t="s">
        <v>283</v>
      </c>
    </row>
    <row r="6" spans="1:9" ht="100.15" customHeight="1">
      <c r="A6" s="34" t="s">
        <v>137</v>
      </c>
      <c r="B6" s="34" t="s">
        <v>138</v>
      </c>
      <c r="C6" s="34" t="s">
        <v>139</v>
      </c>
      <c r="D6" s="34" t="s">
        <v>140</v>
      </c>
      <c r="E6" s="34" t="s">
        <v>141</v>
      </c>
      <c r="F6" s="34" t="s">
        <v>142</v>
      </c>
      <c r="G6" s="34" t="s">
        <v>143</v>
      </c>
      <c r="H6" s="34" t="s">
        <v>144</v>
      </c>
      <c r="I6" s="34" t="s">
        <v>145</v>
      </c>
    </row>
    <row r="7" spans="1:9">
      <c r="A7" s="31" t="s">
        <v>121</v>
      </c>
      <c r="B7" s="31" t="s">
        <v>146</v>
      </c>
      <c r="C7" s="35">
        <v>0.19298245614035087</v>
      </c>
      <c r="D7" s="37">
        <v>99</v>
      </c>
      <c r="E7" s="37">
        <v>513</v>
      </c>
      <c r="F7" s="38">
        <v>2</v>
      </c>
      <c r="G7" s="38">
        <v>4.8693957115009745</v>
      </c>
      <c r="H7" s="36">
        <v>7781.5662626262629</v>
      </c>
      <c r="I7" s="36">
        <v>770375.06</v>
      </c>
    </row>
    <row r="8" spans="1:9" ht="15" customHeight="1">
      <c r="A8" s="31" t="s">
        <v>122</v>
      </c>
      <c r="B8" s="31" t="s">
        <v>146</v>
      </c>
      <c r="C8" s="35">
        <v>0.17424242424242425</v>
      </c>
      <c r="D8" s="37">
        <v>92</v>
      </c>
      <c r="E8" s="37">
        <v>528</v>
      </c>
      <c r="F8" s="38">
        <v>2</v>
      </c>
      <c r="G8" s="38">
        <v>5.0170454545454541</v>
      </c>
      <c r="H8" s="36">
        <v>8050.9801086956568</v>
      </c>
      <c r="I8" s="36">
        <v>740690.17000000039</v>
      </c>
    </row>
    <row r="9" spans="1:9" ht="15" customHeight="1">
      <c r="A9" s="31" t="s">
        <v>123</v>
      </c>
      <c r="B9" s="31" t="s">
        <v>146</v>
      </c>
      <c r="C9" s="35">
        <v>0.164969450101833</v>
      </c>
      <c r="D9" s="37">
        <v>81</v>
      </c>
      <c r="E9" s="37">
        <v>491</v>
      </c>
      <c r="F9" s="38">
        <v>2</v>
      </c>
      <c r="G9" s="38">
        <v>5.2158859470468428</v>
      </c>
      <c r="H9" s="36">
        <v>7160.6234567901201</v>
      </c>
      <c r="I9" s="36">
        <v>580010.49999999977</v>
      </c>
    </row>
    <row r="10" spans="1:9" ht="15" customHeight="1">
      <c r="A10" s="31" t="s">
        <v>124</v>
      </c>
      <c r="B10" s="31" t="s">
        <v>146</v>
      </c>
      <c r="C10" s="35">
        <v>0.16231343283582089</v>
      </c>
      <c r="D10" s="37">
        <v>87</v>
      </c>
      <c r="E10" s="37">
        <v>536</v>
      </c>
      <c r="F10" s="38">
        <v>2</v>
      </c>
      <c r="G10" s="38">
        <v>5.2574626865671643</v>
      </c>
      <c r="H10" s="36">
        <v>7445.6878160919514</v>
      </c>
      <c r="I10" s="36">
        <v>647774.83999999973</v>
      </c>
    </row>
    <row r="11" spans="1:9" ht="15" customHeight="1">
      <c r="A11" s="31" t="s">
        <v>125</v>
      </c>
      <c r="B11" s="31" t="s">
        <v>146</v>
      </c>
      <c r="C11" s="35">
        <v>0.16579406631762653</v>
      </c>
      <c r="D11" s="37">
        <v>95</v>
      </c>
      <c r="E11" s="37">
        <v>573</v>
      </c>
      <c r="F11" s="38">
        <v>2</v>
      </c>
      <c r="G11" s="38">
        <v>5.4345549738219896</v>
      </c>
      <c r="H11" s="36">
        <v>8104.1118947368414</v>
      </c>
      <c r="I11" s="36">
        <v>769890.62999999989</v>
      </c>
    </row>
    <row r="12" spans="1:9" ht="15" customHeight="1">
      <c r="A12" s="31" t="s">
        <v>126</v>
      </c>
      <c r="B12" s="31" t="s">
        <v>146</v>
      </c>
      <c r="C12" s="35">
        <v>0.16451016635859519</v>
      </c>
      <c r="D12" s="37">
        <v>89</v>
      </c>
      <c r="E12" s="37">
        <v>541</v>
      </c>
      <c r="F12" s="38">
        <v>2</v>
      </c>
      <c r="G12" s="38">
        <v>4.7504621072088726</v>
      </c>
      <c r="H12" s="36">
        <v>7128.4721348314633</v>
      </c>
      <c r="I12" s="36">
        <v>634434.02000000025</v>
      </c>
    </row>
    <row r="13" spans="1:9" ht="15" customHeight="1">
      <c r="A13" s="31" t="s">
        <v>127</v>
      </c>
      <c r="B13" s="31" t="s">
        <v>147</v>
      </c>
      <c r="C13" s="41">
        <v>0.14180478821362799</v>
      </c>
      <c r="D13" s="37">
        <v>77</v>
      </c>
      <c r="E13" s="37">
        <v>543</v>
      </c>
      <c r="F13" s="38">
        <v>2</v>
      </c>
      <c r="G13" s="38">
        <v>5.0313075506445673</v>
      </c>
      <c r="H13" s="36">
        <v>8024.534155844156</v>
      </c>
      <c r="I13" s="36">
        <v>617889.13</v>
      </c>
    </row>
    <row r="14" spans="1:9" ht="15" customHeight="1">
      <c r="A14" s="31" t="s">
        <v>128</v>
      </c>
      <c r="B14" s="31" t="s">
        <v>146</v>
      </c>
      <c r="C14" s="35">
        <v>0.16639209225700163</v>
      </c>
      <c r="D14" s="37">
        <v>101</v>
      </c>
      <c r="E14" s="37">
        <v>607</v>
      </c>
      <c r="F14" s="38">
        <v>2</v>
      </c>
      <c r="G14" s="38">
        <v>5.3014827018121915</v>
      </c>
      <c r="H14" s="36">
        <v>7421.1195049504977</v>
      </c>
      <c r="I14" s="36">
        <v>749533.0700000003</v>
      </c>
    </row>
    <row r="15" spans="1:9" ht="15" customHeight="1">
      <c r="A15" s="31" t="s">
        <v>129</v>
      </c>
      <c r="B15" s="31" t="s">
        <v>146</v>
      </c>
      <c r="C15" s="35">
        <v>0.19307832422586521</v>
      </c>
      <c r="D15" s="37">
        <v>106</v>
      </c>
      <c r="E15" s="37">
        <v>549</v>
      </c>
      <c r="F15" s="38">
        <v>2</v>
      </c>
      <c r="G15" s="38">
        <v>5.0655737704918034</v>
      </c>
      <c r="H15" s="36">
        <v>8106.4196226415124</v>
      </c>
      <c r="I15" s="36">
        <v>859280.48000000033</v>
      </c>
    </row>
    <row r="16" spans="1:9"/>
    <row r="17" spans="1:5">
      <c r="A17" t="s">
        <v>149</v>
      </c>
    </row>
    <row r="18" spans="1:5" ht="15.6" customHeight="1">
      <c r="A18" s="15" t="s">
        <v>150</v>
      </c>
    </row>
    <row r="19" spans="1:5">
      <c r="A19" t="s">
        <v>284</v>
      </c>
    </row>
    <row r="20" spans="1:5">
      <c r="A20" t="s">
        <v>285</v>
      </c>
    </row>
    <row r="21" spans="1:5">
      <c r="A21" t="s">
        <v>286</v>
      </c>
    </row>
    <row r="22" spans="1:5">
      <c r="A22" t="s">
        <v>287</v>
      </c>
    </row>
    <row r="23" spans="1:5">
      <c r="A23" t="s">
        <v>288</v>
      </c>
    </row>
    <row r="24" spans="1:5"/>
    <row r="25" spans="1:5">
      <c r="A25" s="26"/>
    </row>
    <row r="26" spans="1:5" ht="15.6" customHeight="1">
      <c r="A26" s="15" t="s">
        <v>289</v>
      </c>
    </row>
    <row r="27" spans="1:5" ht="75" customHeight="1">
      <c r="A27" s="34" t="s">
        <v>137</v>
      </c>
      <c r="B27" s="32" t="s">
        <v>159</v>
      </c>
      <c r="C27" s="34" t="s">
        <v>160</v>
      </c>
      <c r="D27" s="34" t="s">
        <v>161</v>
      </c>
      <c r="E27" s="34" t="s">
        <v>139</v>
      </c>
    </row>
    <row r="28" spans="1:5">
      <c r="A28" s="31" t="s">
        <v>121</v>
      </c>
      <c r="B28" s="35">
        <v>0.23972602739726026</v>
      </c>
      <c r="C28" s="35">
        <v>0.25454545454545452</v>
      </c>
      <c r="D28" s="35">
        <v>0.23404255319148937</v>
      </c>
      <c r="E28" s="42">
        <v>0.19298245614035087</v>
      </c>
    </row>
    <row r="29" spans="1:5" ht="15" customHeight="1">
      <c r="A29" s="31" t="s">
        <v>122</v>
      </c>
      <c r="B29" s="35">
        <v>0.23735408560311283</v>
      </c>
      <c r="C29" s="35">
        <v>0.24742268041237114</v>
      </c>
      <c r="D29" s="35">
        <v>0.23728813559322035</v>
      </c>
      <c r="E29" s="42">
        <v>0.17424242424242425</v>
      </c>
    </row>
    <row r="30" spans="1:5" ht="15" customHeight="1">
      <c r="A30" s="31" t="s">
        <v>123</v>
      </c>
      <c r="B30" s="35">
        <v>0.2398427260812582</v>
      </c>
      <c r="C30" s="35">
        <v>0.23157894736842105</v>
      </c>
      <c r="D30" s="35">
        <v>0.21971830985915494</v>
      </c>
      <c r="E30" s="42">
        <v>0.164969450101833</v>
      </c>
    </row>
    <row r="31" spans="1:5" ht="15" customHeight="1">
      <c r="A31" s="31" t="s">
        <v>124</v>
      </c>
      <c r="B31" s="35">
        <v>0.23762376237623761</v>
      </c>
      <c r="C31" s="35">
        <v>0.23417721518987342</v>
      </c>
      <c r="D31" s="35">
        <v>0.20833333333333334</v>
      </c>
      <c r="E31" s="42">
        <v>0.16231343283582089</v>
      </c>
    </row>
    <row r="32" spans="1:5" ht="15" customHeight="1">
      <c r="A32" s="31" t="s">
        <v>125</v>
      </c>
      <c r="B32" s="35">
        <v>0.22878228782287824</v>
      </c>
      <c r="C32" s="35">
        <v>0.23387096774193547</v>
      </c>
      <c r="D32" s="35">
        <v>0.20408163265306123</v>
      </c>
      <c r="E32" s="42">
        <v>0.16579406631762653</v>
      </c>
    </row>
    <row r="33" spans="1:8" ht="15" customHeight="1">
      <c r="A33" s="31" t="s">
        <v>126</v>
      </c>
      <c r="B33" s="35">
        <v>0.23529411764705882</v>
      </c>
      <c r="C33" s="35">
        <v>0.24074074074074073</v>
      </c>
      <c r="D33" s="35">
        <v>0.22916666666666666</v>
      </c>
      <c r="E33" s="42">
        <v>0.16451016635859519</v>
      </c>
    </row>
    <row r="34" spans="1:8" ht="15" customHeight="1">
      <c r="A34" s="31" t="s">
        <v>127</v>
      </c>
      <c r="B34" s="35">
        <v>0.23275862068965517</v>
      </c>
      <c r="C34" s="35">
        <v>0.23125000000000001</v>
      </c>
      <c r="D34" s="35">
        <v>0.21576763485477179</v>
      </c>
      <c r="E34" s="41">
        <v>0.14180478821362799</v>
      </c>
    </row>
    <row r="35" spans="1:8" ht="15" customHeight="1">
      <c r="A35" s="31" t="s">
        <v>128</v>
      </c>
      <c r="B35" s="35">
        <v>0.22525597269624573</v>
      </c>
      <c r="C35" s="35">
        <v>0.22482014388489208</v>
      </c>
      <c r="D35" s="35">
        <v>0.20516717325227962</v>
      </c>
      <c r="E35" s="42">
        <v>0.16639209225700163</v>
      </c>
    </row>
    <row r="36" spans="1:8" ht="15" customHeight="1">
      <c r="A36" s="31" t="s">
        <v>129</v>
      </c>
      <c r="B36" s="35">
        <v>0.24175824175824176</v>
      </c>
      <c r="C36" s="35">
        <v>0.23762376237623761</v>
      </c>
      <c r="D36" s="35">
        <v>0.21951219512195122</v>
      </c>
      <c r="E36" s="42">
        <v>0.19307832422586521</v>
      </c>
    </row>
    <row r="37" spans="1:8">
      <c r="B37" s="39"/>
      <c r="C37" s="39"/>
      <c r="D37" s="39"/>
      <c r="E37" s="39"/>
    </row>
    <row r="38" spans="1:8">
      <c r="A38" t="s">
        <v>165</v>
      </c>
      <c r="B38" s="39"/>
      <c r="C38" s="39"/>
      <c r="D38" s="39"/>
      <c r="E38" s="39"/>
      <c r="F38" s="39"/>
      <c r="G38" s="39"/>
      <c r="H38" s="39"/>
    </row>
    <row r="39" spans="1:8">
      <c r="A39" t="s">
        <v>166</v>
      </c>
      <c r="B39" s="39"/>
      <c r="C39" s="39"/>
      <c r="D39" s="39"/>
      <c r="E39" s="39"/>
      <c r="F39" s="39"/>
      <c r="G39" s="39"/>
      <c r="H39" s="39"/>
    </row>
    <row r="40" spans="1:8">
      <c r="A40" t="s">
        <v>167</v>
      </c>
      <c r="B40" s="39"/>
      <c r="C40" s="39"/>
      <c r="D40" s="39"/>
      <c r="E40" s="39"/>
      <c r="F40" s="39"/>
      <c r="G40" s="39"/>
      <c r="H40" s="39"/>
    </row>
    <row r="41" spans="1:8"/>
    <row r="42" spans="1:8"/>
    <row r="43" spans="1:8">
      <c r="A43" t="s">
        <v>168</v>
      </c>
    </row>
  </sheetData>
  <pageMargins left="0.7" right="0.7" top="0.75" bottom="0.75" header="0.3" footer="0.3"/>
  <pageSetup scale="68" fitToHeight="0"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43"/>
  <sheetViews>
    <sheetView showGridLines="0" workbookViewId="0">
      <pane ySplit="3" topLeftCell="A4" activePane="bottomLeft" state="frozen"/>
      <selection pane="bottomLeft"/>
    </sheetView>
  </sheetViews>
  <sheetFormatPr defaultRowHeight="15" customHeight="1"/>
  <cols>
    <col min="1" max="10" width="14.109375" customWidth="1"/>
  </cols>
  <sheetData>
    <row r="1" spans="1:9" ht="17.45" customHeight="1">
      <c r="A1" s="25" t="s">
        <v>21</v>
      </c>
    </row>
    <row r="2" spans="1:9" ht="17.45" customHeight="1">
      <c r="A2" s="25" t="s">
        <v>107</v>
      </c>
    </row>
    <row r="3" spans="1:9" ht="17.45" customHeight="1">
      <c r="A3" s="62">
        <v>123456</v>
      </c>
    </row>
    <row r="4" spans="1:9"/>
    <row r="5" spans="1:9" ht="15.6" customHeight="1">
      <c r="A5" s="15" t="s">
        <v>290</v>
      </c>
    </row>
    <row r="6" spans="1:9" ht="100.15" customHeight="1">
      <c r="A6" s="34" t="s">
        <v>137</v>
      </c>
      <c r="B6" s="34" t="s">
        <v>138</v>
      </c>
      <c r="C6" s="34" t="s">
        <v>139</v>
      </c>
      <c r="D6" s="34" t="s">
        <v>140</v>
      </c>
      <c r="E6" s="34" t="s">
        <v>141</v>
      </c>
      <c r="F6" s="34" t="s">
        <v>142</v>
      </c>
      <c r="G6" s="34" t="s">
        <v>143</v>
      </c>
      <c r="H6" s="34" t="s">
        <v>144</v>
      </c>
      <c r="I6" s="34" t="s">
        <v>145</v>
      </c>
    </row>
    <row r="7" spans="1:9" ht="15.6">
      <c r="A7" s="31" t="s">
        <v>121</v>
      </c>
      <c r="B7" s="31" t="s">
        <v>147</v>
      </c>
      <c r="C7" s="41">
        <v>0.10144927536231885</v>
      </c>
      <c r="D7" s="37">
        <v>28</v>
      </c>
      <c r="E7" s="37">
        <v>276</v>
      </c>
      <c r="F7" s="38">
        <v>2</v>
      </c>
      <c r="G7" s="38">
        <v>4.9565217391304346</v>
      </c>
      <c r="H7" s="36">
        <v>21976.897499999999</v>
      </c>
      <c r="I7" s="36">
        <v>615353.13</v>
      </c>
    </row>
    <row r="8" spans="1:9" ht="15" customHeight="1">
      <c r="A8" s="31" t="s">
        <v>122</v>
      </c>
      <c r="B8" s="31" t="s">
        <v>146</v>
      </c>
      <c r="C8" s="35">
        <v>0.1407942238267148</v>
      </c>
      <c r="D8" s="37">
        <v>39</v>
      </c>
      <c r="E8" s="37">
        <v>277</v>
      </c>
      <c r="F8" s="38">
        <v>2</v>
      </c>
      <c r="G8" s="38">
        <v>5.4729241877256314</v>
      </c>
      <c r="H8" s="36">
        <v>19009.087435897443</v>
      </c>
      <c r="I8" s="36">
        <v>741354.41000000027</v>
      </c>
    </row>
    <row r="9" spans="1:9" ht="15" customHeight="1">
      <c r="A9" s="31" t="s">
        <v>123</v>
      </c>
      <c r="B9" s="31" t="s">
        <v>146</v>
      </c>
      <c r="C9" s="35">
        <v>0.15441176470588236</v>
      </c>
      <c r="D9" s="37">
        <v>42</v>
      </c>
      <c r="E9" s="37">
        <v>272</v>
      </c>
      <c r="F9" s="38">
        <v>2</v>
      </c>
      <c r="G9" s="38">
        <v>5.5625</v>
      </c>
      <c r="H9" s="36">
        <v>19964.790476190479</v>
      </c>
      <c r="I9" s="36">
        <v>838521.20000000019</v>
      </c>
    </row>
    <row r="10" spans="1:9" ht="15" customHeight="1">
      <c r="A10" s="31" t="s">
        <v>124</v>
      </c>
      <c r="B10" s="31" t="s">
        <v>146</v>
      </c>
      <c r="C10" s="35">
        <v>0.14227642276422764</v>
      </c>
      <c r="D10" s="37">
        <v>35</v>
      </c>
      <c r="E10" s="37">
        <v>246</v>
      </c>
      <c r="F10" s="38">
        <v>2</v>
      </c>
      <c r="G10" s="38">
        <v>5.308943089430894</v>
      </c>
      <c r="H10" s="36">
        <v>19438.574000000001</v>
      </c>
      <c r="I10" s="36">
        <v>680350.09</v>
      </c>
    </row>
    <row r="11" spans="1:9" ht="15" customHeight="1">
      <c r="A11" s="31" t="s">
        <v>125</v>
      </c>
      <c r="B11" s="31" t="s">
        <v>146</v>
      </c>
      <c r="C11" s="35">
        <v>0.13851351351351351</v>
      </c>
      <c r="D11" s="37">
        <v>41</v>
      </c>
      <c r="E11" s="37">
        <v>296</v>
      </c>
      <c r="F11" s="38">
        <v>2</v>
      </c>
      <c r="G11" s="38">
        <v>4.9222972972972974</v>
      </c>
      <c r="H11" s="36">
        <v>20221.88268292684</v>
      </c>
      <c r="I11" s="36">
        <v>829097.19000000041</v>
      </c>
    </row>
    <row r="12" spans="1:9" ht="15" customHeight="1">
      <c r="A12" s="31" t="s">
        <v>126</v>
      </c>
      <c r="B12" s="31" t="s">
        <v>146</v>
      </c>
      <c r="C12" s="35">
        <v>0.16858237547892721</v>
      </c>
      <c r="D12" s="37">
        <v>44</v>
      </c>
      <c r="E12" s="37">
        <v>261</v>
      </c>
      <c r="F12" s="38">
        <v>2</v>
      </c>
      <c r="G12" s="38">
        <v>4.7432950191570882</v>
      </c>
      <c r="H12" s="36">
        <v>19194.268863636364</v>
      </c>
      <c r="I12" s="36">
        <v>844547.83000000007</v>
      </c>
    </row>
    <row r="13" spans="1:9" ht="15" customHeight="1">
      <c r="A13" s="31" t="s">
        <v>127</v>
      </c>
      <c r="B13" s="31" t="s">
        <v>146</v>
      </c>
      <c r="C13" s="35">
        <v>0.18296529968454259</v>
      </c>
      <c r="D13" s="37">
        <v>58</v>
      </c>
      <c r="E13" s="37">
        <v>317</v>
      </c>
      <c r="F13" s="38">
        <v>2</v>
      </c>
      <c r="G13" s="38">
        <v>4.4258675078864353</v>
      </c>
      <c r="H13" s="36">
        <v>23527.629655172423</v>
      </c>
      <c r="I13" s="36">
        <v>1364602.5200000005</v>
      </c>
    </row>
    <row r="14" spans="1:9" ht="15" customHeight="1">
      <c r="A14" s="31" t="s">
        <v>128</v>
      </c>
      <c r="B14" s="31" t="s">
        <v>146</v>
      </c>
      <c r="C14" s="35">
        <v>0.13043478260869565</v>
      </c>
      <c r="D14" s="37">
        <v>36</v>
      </c>
      <c r="E14" s="37">
        <v>276</v>
      </c>
      <c r="F14" s="38">
        <v>2</v>
      </c>
      <c r="G14" s="38">
        <v>6.3224637681159424</v>
      </c>
      <c r="H14" s="36">
        <v>21650.743888888894</v>
      </c>
      <c r="I14" s="36">
        <v>779426.78000000014</v>
      </c>
    </row>
    <row r="15" spans="1:9" ht="15" customHeight="1">
      <c r="A15" s="31" t="s">
        <v>129</v>
      </c>
      <c r="B15" s="31" t="s">
        <v>146</v>
      </c>
      <c r="C15" s="35">
        <v>0.13207547169811321</v>
      </c>
      <c r="D15" s="37">
        <v>35</v>
      </c>
      <c r="E15" s="37">
        <v>265</v>
      </c>
      <c r="F15" s="38">
        <v>2</v>
      </c>
      <c r="G15" s="38">
        <v>5.6150943396226412</v>
      </c>
      <c r="H15" s="36">
        <v>21437.087428571424</v>
      </c>
      <c r="I15" s="36">
        <v>750298.05999999982</v>
      </c>
    </row>
    <row r="16" spans="1:9"/>
    <row r="17" spans="1:5">
      <c r="A17" t="s">
        <v>149</v>
      </c>
    </row>
    <row r="18" spans="1:5" ht="15.6" customHeight="1">
      <c r="A18" s="15" t="s">
        <v>150</v>
      </c>
    </row>
    <row r="19" spans="1:5">
      <c r="A19" t="s">
        <v>284</v>
      </c>
    </row>
    <row r="20" spans="1:5">
      <c r="A20" t="s">
        <v>285</v>
      </c>
    </row>
    <row r="21" spans="1:5">
      <c r="A21" t="s">
        <v>286</v>
      </c>
    </row>
    <row r="22" spans="1:5">
      <c r="A22" t="s">
        <v>287</v>
      </c>
    </row>
    <row r="23" spans="1:5">
      <c r="A23" t="s">
        <v>288</v>
      </c>
    </row>
    <row r="24" spans="1:5"/>
    <row r="25" spans="1:5">
      <c r="A25" s="26"/>
    </row>
    <row r="26" spans="1:5" ht="15.6" customHeight="1">
      <c r="A26" s="15" t="s">
        <v>291</v>
      </c>
    </row>
    <row r="27" spans="1:5" ht="75" customHeight="1">
      <c r="A27" s="34" t="s">
        <v>137</v>
      </c>
      <c r="B27" s="32" t="s">
        <v>159</v>
      </c>
      <c r="C27" s="34" t="s">
        <v>160</v>
      </c>
      <c r="D27" s="34" t="s">
        <v>161</v>
      </c>
      <c r="E27" s="34" t="s">
        <v>139</v>
      </c>
    </row>
    <row r="28" spans="1:5" ht="15.6">
      <c r="A28" s="31" t="s">
        <v>121</v>
      </c>
      <c r="B28" s="35">
        <v>0.18947368421052632</v>
      </c>
      <c r="C28" s="35">
        <v>0.19879518072289157</v>
      </c>
      <c r="D28" s="35">
        <v>0.1581769436997319</v>
      </c>
      <c r="E28" s="41">
        <v>0.10144927536231885</v>
      </c>
    </row>
    <row r="29" spans="1:5" ht="15" customHeight="1">
      <c r="A29" s="31" t="s">
        <v>122</v>
      </c>
      <c r="B29" s="35">
        <v>0.18421052631578946</v>
      </c>
      <c r="C29" s="35">
        <v>0.1807909604519774</v>
      </c>
      <c r="D29" s="35">
        <v>0.16834170854271358</v>
      </c>
      <c r="E29" s="42">
        <v>0.1407942238267148</v>
      </c>
    </row>
    <row r="30" spans="1:5" ht="15" customHeight="1">
      <c r="A30" s="31" t="s">
        <v>123</v>
      </c>
      <c r="B30" s="35">
        <v>0.18543046357615894</v>
      </c>
      <c r="C30" s="35">
        <v>0.18115942028985507</v>
      </c>
      <c r="D30" s="35">
        <v>0.1553398058252427</v>
      </c>
      <c r="E30" s="42">
        <v>0.15441176470588236</v>
      </c>
    </row>
    <row r="31" spans="1:5" ht="15" customHeight="1">
      <c r="A31" s="31" t="s">
        <v>124</v>
      </c>
      <c r="B31" s="35">
        <v>0.18390804597701149</v>
      </c>
      <c r="C31" s="35">
        <v>0.19354838709677419</v>
      </c>
      <c r="D31" s="35">
        <v>0.14955357142857142</v>
      </c>
      <c r="E31" s="42">
        <v>0.14227642276422764</v>
      </c>
    </row>
    <row r="32" spans="1:5" ht="15" customHeight="1">
      <c r="A32" s="31" t="s">
        <v>125</v>
      </c>
      <c r="B32" s="35">
        <v>0.18562874251497005</v>
      </c>
      <c r="C32" s="35">
        <v>0.16997518610421836</v>
      </c>
      <c r="D32" s="35">
        <v>0.13750000000000001</v>
      </c>
      <c r="E32" s="42">
        <v>0.13851351351351351</v>
      </c>
    </row>
    <row r="33" spans="1:8" ht="15" customHeight="1">
      <c r="A33" s="31" t="s">
        <v>126</v>
      </c>
      <c r="B33" s="35">
        <v>0.18128654970760233</v>
      </c>
      <c r="C33" s="35">
        <v>0.17082785808147175</v>
      </c>
      <c r="D33" s="35">
        <v>0.16243654822335024</v>
      </c>
      <c r="E33" s="42">
        <v>0.16858237547892721</v>
      </c>
    </row>
    <row r="34" spans="1:8" ht="15" customHeight="1">
      <c r="A34" s="31" t="s">
        <v>127</v>
      </c>
      <c r="B34" s="35">
        <v>0.18333333333333332</v>
      </c>
      <c r="C34" s="35">
        <v>0.18296529968454259</v>
      </c>
      <c r="D34" s="35">
        <v>0.15525114155251141</v>
      </c>
      <c r="E34" s="42">
        <v>0.18296529968454259</v>
      </c>
    </row>
    <row r="35" spans="1:8" ht="15" customHeight="1">
      <c r="A35" s="31" t="s">
        <v>128</v>
      </c>
      <c r="B35" s="35">
        <v>0.17924528301886791</v>
      </c>
      <c r="C35" s="35">
        <v>0.16564417177914109</v>
      </c>
      <c r="D35" s="35">
        <v>0.13924050632911392</v>
      </c>
      <c r="E35" s="42">
        <v>0.13043478260869565</v>
      </c>
    </row>
    <row r="36" spans="1:8" ht="15" customHeight="1">
      <c r="A36" s="31" t="s">
        <v>129</v>
      </c>
      <c r="B36" s="35">
        <v>0.18413597733711048</v>
      </c>
      <c r="C36" s="35">
        <v>0.1791907514450867</v>
      </c>
      <c r="D36" s="35">
        <v>0.14184397163120568</v>
      </c>
      <c r="E36" s="42">
        <v>0.13207547169811321</v>
      </c>
    </row>
    <row r="37" spans="1:8">
      <c r="B37" s="39"/>
      <c r="C37" s="39"/>
      <c r="D37" s="39"/>
      <c r="E37" s="39"/>
    </row>
    <row r="38" spans="1:8">
      <c r="A38" t="s">
        <v>165</v>
      </c>
      <c r="B38" s="39"/>
      <c r="C38" s="39"/>
      <c r="D38" s="39"/>
      <c r="E38" s="39"/>
      <c r="F38" s="39"/>
      <c r="G38" s="39"/>
      <c r="H38" s="39"/>
    </row>
    <row r="39" spans="1:8">
      <c r="A39" t="s">
        <v>166</v>
      </c>
      <c r="B39" s="39"/>
      <c r="C39" s="39"/>
      <c r="D39" s="39"/>
      <c r="E39" s="39"/>
      <c r="F39" s="39"/>
      <c r="G39" s="39"/>
      <c r="H39" s="39"/>
    </row>
    <row r="40" spans="1:8">
      <c r="A40" t="s">
        <v>167</v>
      </c>
      <c r="B40" s="39"/>
      <c r="C40" s="39"/>
      <c r="D40" s="39"/>
      <c r="E40" s="39"/>
      <c r="F40" s="39"/>
      <c r="G40" s="39"/>
      <c r="H40" s="39"/>
    </row>
    <row r="41" spans="1:8"/>
    <row r="42" spans="1:8"/>
    <row r="43" spans="1:8">
      <c r="A43" t="s">
        <v>168</v>
      </c>
    </row>
  </sheetData>
  <pageMargins left="0.7" right="0.7" top="0.75" bottom="0.75" header="0.3" footer="0.3"/>
  <pageSetup scale="68" fitToHeight="0"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13"/>
  <sheetViews>
    <sheetView showGridLines="0" workbookViewId="0">
      <pane ySplit="3" topLeftCell="A4" activePane="bottomLeft" state="frozen"/>
      <selection pane="bottomLeft"/>
    </sheetView>
  </sheetViews>
  <sheetFormatPr defaultRowHeight="15" customHeight="1"/>
  <cols>
    <col min="1" max="1" width="14.109375" customWidth="1"/>
    <col min="2" max="2" width="45.6640625" customWidth="1"/>
    <col min="3" max="10" width="14.109375" customWidth="1"/>
  </cols>
  <sheetData>
    <row r="1" spans="1:9" ht="17.45" customHeight="1">
      <c r="A1" s="25" t="s">
        <v>21</v>
      </c>
    </row>
    <row r="2" spans="1:9" ht="17.45" customHeight="1">
      <c r="A2" s="25" t="s">
        <v>108</v>
      </c>
    </row>
    <row r="3" spans="1:9" ht="17.45" customHeight="1">
      <c r="A3" s="62">
        <v>123456</v>
      </c>
    </row>
    <row r="4" spans="1:9"/>
    <row r="5" spans="1:9" ht="15.6" customHeight="1">
      <c r="A5" s="15" t="s">
        <v>292</v>
      </c>
    </row>
    <row r="6" spans="1:9" ht="100.15" customHeight="1">
      <c r="A6" s="34" t="s">
        <v>137</v>
      </c>
      <c r="B6" s="34" t="s">
        <v>138</v>
      </c>
      <c r="C6" s="34" t="s">
        <v>139</v>
      </c>
      <c r="D6" s="34" t="s">
        <v>140</v>
      </c>
      <c r="E6" s="34" t="s">
        <v>141</v>
      </c>
      <c r="F6" s="34" t="s">
        <v>142</v>
      </c>
      <c r="G6" s="34" t="s">
        <v>143</v>
      </c>
      <c r="H6" s="34" t="s">
        <v>144</v>
      </c>
      <c r="I6" s="34" t="s">
        <v>145</v>
      </c>
    </row>
    <row r="7" spans="1:9">
      <c r="A7" s="31" t="s">
        <v>121</v>
      </c>
      <c r="B7" s="31" t="s">
        <v>146</v>
      </c>
      <c r="C7" s="35">
        <v>5.4580896686159841E-2</v>
      </c>
      <c r="D7" s="43">
        <v>28</v>
      </c>
      <c r="E7" s="37">
        <v>513</v>
      </c>
      <c r="F7" s="44">
        <v>1</v>
      </c>
      <c r="G7" s="44">
        <v>4.8693957115009745</v>
      </c>
      <c r="H7" s="36">
        <v>7053.778214285715</v>
      </c>
      <c r="I7" s="36">
        <v>197505.79</v>
      </c>
    </row>
    <row r="8" spans="1:9" ht="15" customHeight="1">
      <c r="A8" s="31" t="s">
        <v>122</v>
      </c>
      <c r="B8" s="31" t="s">
        <v>146</v>
      </c>
      <c r="C8" s="35">
        <v>6.0955518945634266E-2</v>
      </c>
      <c r="D8" s="43">
        <v>37</v>
      </c>
      <c r="E8" s="37">
        <v>607</v>
      </c>
      <c r="F8" s="44">
        <v>1</v>
      </c>
      <c r="G8" s="44">
        <v>5.3014827018121915</v>
      </c>
      <c r="H8" s="36">
        <v>7682.3424324324333</v>
      </c>
      <c r="I8" s="36">
        <v>284246.67000000004</v>
      </c>
    </row>
    <row r="9" spans="1:9" ht="15" customHeight="1">
      <c r="A9" s="31" t="s">
        <v>123</v>
      </c>
      <c r="B9" s="31" t="s">
        <v>146</v>
      </c>
      <c r="C9" s="35">
        <v>5.3030303030303032E-2</v>
      </c>
      <c r="D9" s="43">
        <v>28</v>
      </c>
      <c r="E9" s="37">
        <v>528</v>
      </c>
      <c r="F9" s="44">
        <v>1</v>
      </c>
      <c r="G9" s="44">
        <v>5.0170454545454541</v>
      </c>
      <c r="H9" s="36">
        <v>6957.0757142857137</v>
      </c>
      <c r="I9" s="36">
        <v>194798.12</v>
      </c>
    </row>
    <row r="10" spans="1:9" ht="15" customHeight="1">
      <c r="A10" s="31" t="s">
        <v>124</v>
      </c>
      <c r="B10" s="31" t="s">
        <v>146</v>
      </c>
      <c r="C10" s="35">
        <v>6.1099796334012219E-2</v>
      </c>
      <c r="D10" s="43">
        <v>30</v>
      </c>
      <c r="E10" s="37">
        <v>491</v>
      </c>
      <c r="F10" s="44">
        <v>1</v>
      </c>
      <c r="G10" s="44">
        <v>5.2158859470468428</v>
      </c>
      <c r="H10" s="36">
        <v>5485.1840000000002</v>
      </c>
      <c r="I10" s="36">
        <v>164555.52000000002</v>
      </c>
    </row>
    <row r="11" spans="1:9" ht="15" customHeight="1">
      <c r="A11" s="31" t="s">
        <v>125</v>
      </c>
      <c r="B11" s="31" t="s">
        <v>146</v>
      </c>
      <c r="C11" s="35">
        <v>6.7164179104477612E-2</v>
      </c>
      <c r="D11" s="43">
        <v>36</v>
      </c>
      <c r="E11" s="37">
        <v>536</v>
      </c>
      <c r="F11" s="44">
        <v>1</v>
      </c>
      <c r="G11" s="44">
        <v>5.2574626865671643</v>
      </c>
      <c r="H11" s="36">
        <v>6542.062222222221</v>
      </c>
      <c r="I11" s="36">
        <v>235514.23999999996</v>
      </c>
    </row>
    <row r="12" spans="1:9" ht="15" customHeight="1">
      <c r="A12" s="31" t="s">
        <v>126</v>
      </c>
      <c r="B12" s="31" t="s">
        <v>146</v>
      </c>
      <c r="C12" s="35">
        <v>8.5027726432532341E-2</v>
      </c>
      <c r="D12" s="43">
        <v>46</v>
      </c>
      <c r="E12" s="37">
        <v>541</v>
      </c>
      <c r="F12" s="44">
        <v>1</v>
      </c>
      <c r="G12" s="44">
        <v>4.7504621072088726</v>
      </c>
      <c r="H12" s="36">
        <v>7088.4089130434768</v>
      </c>
      <c r="I12" s="36">
        <v>326066.80999999994</v>
      </c>
    </row>
    <row r="13" spans="1:9" ht="15" customHeight="1">
      <c r="A13" s="31" t="s">
        <v>127</v>
      </c>
      <c r="B13" s="31" t="s">
        <v>146</v>
      </c>
      <c r="C13" s="35">
        <v>4.7882136279926338E-2</v>
      </c>
      <c r="D13" s="43">
        <v>26</v>
      </c>
      <c r="E13" s="37">
        <v>543</v>
      </c>
      <c r="F13" s="44">
        <v>1</v>
      </c>
      <c r="G13" s="44">
        <v>5.0313075506445673</v>
      </c>
      <c r="H13" s="36">
        <v>6976.8426923076913</v>
      </c>
      <c r="I13" s="36">
        <v>181397.90999999997</v>
      </c>
    </row>
    <row r="14" spans="1:9" ht="15" customHeight="1">
      <c r="A14" s="31" t="s">
        <v>128</v>
      </c>
      <c r="B14" s="31" t="s">
        <v>146</v>
      </c>
      <c r="C14" s="35">
        <v>4.712041884816754E-2</v>
      </c>
      <c r="D14" s="43">
        <v>27</v>
      </c>
      <c r="E14" s="37">
        <v>573</v>
      </c>
      <c r="F14" s="44">
        <v>1</v>
      </c>
      <c r="G14" s="44">
        <v>5.4345549738219896</v>
      </c>
      <c r="H14" s="36">
        <v>7502.3262962962963</v>
      </c>
      <c r="I14" s="36">
        <v>202562.81</v>
      </c>
    </row>
    <row r="15" spans="1:9" ht="15" customHeight="1">
      <c r="A15" s="31" t="s">
        <v>129</v>
      </c>
      <c r="B15" s="31" t="s">
        <v>146</v>
      </c>
      <c r="C15" s="35">
        <v>9.107468123861566E-2</v>
      </c>
      <c r="D15" s="43">
        <v>50</v>
      </c>
      <c r="E15" s="37">
        <v>549</v>
      </c>
      <c r="F15" s="44">
        <v>1</v>
      </c>
      <c r="G15" s="44">
        <v>5.0655737704918034</v>
      </c>
      <c r="H15" s="36">
        <v>7048.3745999999965</v>
      </c>
      <c r="I15" s="36">
        <v>352418.72999999981</v>
      </c>
    </row>
    <row r="16" spans="1:9"/>
    <row r="17" spans="1:5">
      <c r="A17" t="s">
        <v>149</v>
      </c>
    </row>
    <row r="18" spans="1:5" ht="15.6" customHeight="1">
      <c r="A18" s="15" t="s">
        <v>150</v>
      </c>
    </row>
    <row r="19" spans="1:5">
      <c r="A19" t="s">
        <v>293</v>
      </c>
    </row>
    <row r="20" spans="1:5">
      <c r="A20" t="s">
        <v>294</v>
      </c>
    </row>
    <row r="21" spans="1:5">
      <c r="A21" t="s">
        <v>286</v>
      </c>
    </row>
    <row r="22" spans="1:5">
      <c r="A22" t="s">
        <v>295</v>
      </c>
    </row>
    <row r="23" spans="1:5">
      <c r="A23" t="s">
        <v>296</v>
      </c>
    </row>
    <row r="24" spans="1:5">
      <c r="A24" t="s">
        <v>297</v>
      </c>
    </row>
    <row r="25" spans="1:5">
      <c r="A25" t="s">
        <v>298</v>
      </c>
    </row>
    <row r="26" spans="1:5">
      <c r="A26" t="s">
        <v>299</v>
      </c>
    </row>
    <row r="27" spans="1:5"/>
    <row r="28" spans="1:5">
      <c r="A28" s="26"/>
    </row>
    <row r="29" spans="1:5" ht="15.6" customHeight="1">
      <c r="A29" s="15" t="s">
        <v>300</v>
      </c>
    </row>
    <row r="30" spans="1:5" ht="75" customHeight="1">
      <c r="A30" s="34" t="s">
        <v>137</v>
      </c>
      <c r="B30" s="32" t="s">
        <v>159</v>
      </c>
      <c r="C30" s="34" t="s">
        <v>160</v>
      </c>
      <c r="D30" s="34" t="s">
        <v>161</v>
      </c>
      <c r="E30" s="34" t="s">
        <v>139</v>
      </c>
    </row>
    <row r="31" spans="1:5">
      <c r="A31" s="31" t="s">
        <v>121</v>
      </c>
      <c r="B31" s="35">
        <v>0.10902255639097744</v>
      </c>
      <c r="C31" s="35">
        <v>0.13881748071979436</v>
      </c>
      <c r="D31" s="35">
        <v>8.5972850678733032E-2</v>
      </c>
      <c r="E31" s="42">
        <v>5.4580896686159841E-2</v>
      </c>
    </row>
    <row r="32" spans="1:5" ht="15" customHeight="1">
      <c r="A32" s="31" t="s">
        <v>122</v>
      </c>
      <c r="B32" s="35">
        <v>9.8039215686274508E-2</v>
      </c>
      <c r="C32" s="35">
        <v>0.12564543889845095</v>
      </c>
      <c r="D32" s="35">
        <v>7.8767123287671229E-2</v>
      </c>
      <c r="E32" s="42">
        <v>6.0955518945634266E-2</v>
      </c>
    </row>
    <row r="33" spans="1:5" ht="15" customHeight="1">
      <c r="A33" s="31" t="s">
        <v>123</v>
      </c>
      <c r="B33" s="35">
        <v>0.10459183673469388</v>
      </c>
      <c r="C33" s="35">
        <v>0.11649484536082474</v>
      </c>
      <c r="D33" s="35">
        <v>8.59375E-2</v>
      </c>
      <c r="E33" s="42">
        <v>5.3030303030303032E-2</v>
      </c>
    </row>
    <row r="34" spans="1:5" ht="15" customHeight="1">
      <c r="A34" s="31" t="s">
        <v>124</v>
      </c>
      <c r="B34" s="35">
        <v>0.10185185185185185</v>
      </c>
      <c r="C34" s="35">
        <v>0.11607142857142858</v>
      </c>
      <c r="D34" s="35">
        <v>8.4337349397590355E-2</v>
      </c>
      <c r="E34" s="42">
        <v>6.1099796334012219E-2</v>
      </c>
    </row>
    <row r="35" spans="1:5" ht="15" customHeight="1">
      <c r="A35" s="31" t="s">
        <v>125</v>
      </c>
      <c r="B35" s="35">
        <v>9.8976109215017066E-2</v>
      </c>
      <c r="C35" s="35">
        <v>0.1134020618556701</v>
      </c>
      <c r="D35" s="35">
        <v>8.8888888888888892E-2</v>
      </c>
      <c r="E35" s="42">
        <v>6.7164179104477612E-2</v>
      </c>
    </row>
    <row r="36" spans="1:5" ht="15" customHeight="1">
      <c r="A36" s="31" t="s">
        <v>126</v>
      </c>
      <c r="B36" s="35">
        <v>0.1111111111111111</v>
      </c>
      <c r="C36" s="35">
        <v>0.11956521739130435</v>
      </c>
      <c r="D36" s="35">
        <v>7.5156576200417533E-2</v>
      </c>
      <c r="E36" s="42">
        <v>8.5027726432532341E-2</v>
      </c>
    </row>
    <row r="37" spans="1:5" ht="15" customHeight="1">
      <c r="A37" s="31" t="s">
        <v>127</v>
      </c>
      <c r="B37" s="35">
        <v>0.10344827586206896</v>
      </c>
      <c r="C37" s="35">
        <v>0.11890243902439024</v>
      </c>
      <c r="D37" s="35">
        <v>8.5714285714285715E-2</v>
      </c>
      <c r="E37" s="42">
        <v>4.7882136279926338E-2</v>
      </c>
    </row>
    <row r="38" spans="1:5" ht="15" customHeight="1">
      <c r="A38" s="31" t="s">
        <v>128</v>
      </c>
      <c r="B38" s="35">
        <v>9.0643274853801165E-2</v>
      </c>
      <c r="C38" s="35">
        <v>0.10689655172413794</v>
      </c>
      <c r="D38" s="35">
        <v>7.5471698113207544E-2</v>
      </c>
      <c r="E38" s="42">
        <v>4.712041884816754E-2</v>
      </c>
    </row>
    <row r="39" spans="1:5" ht="15" customHeight="1">
      <c r="A39" s="31" t="s">
        <v>129</v>
      </c>
      <c r="B39" s="35">
        <v>9.8522167487684734E-2</v>
      </c>
      <c r="C39" s="35">
        <v>0.12694877505567928</v>
      </c>
      <c r="D39" s="35">
        <v>0.10037174721189591</v>
      </c>
      <c r="E39" s="42">
        <v>9.107468123861566E-2</v>
      </c>
    </row>
    <row r="40" spans="1:5">
      <c r="B40" s="39"/>
      <c r="C40" s="39"/>
      <c r="D40" s="39"/>
      <c r="E40" s="39"/>
    </row>
    <row r="41" spans="1:5">
      <c r="A41" t="s">
        <v>165</v>
      </c>
    </row>
    <row r="42" spans="1:5">
      <c r="A42" t="s">
        <v>166</v>
      </c>
    </row>
    <row r="43" spans="1:5">
      <c r="A43" t="s">
        <v>167</v>
      </c>
    </row>
    <row r="44" spans="1:5"/>
    <row r="45" spans="1:5"/>
    <row r="46" spans="1:5">
      <c r="A46" t="s">
        <v>168</v>
      </c>
    </row>
    <row r="47" spans="1:5"/>
    <row r="48" spans="1:5"/>
    <row r="49"/>
    <row r="50"/>
    <row r="51"/>
    <row r="52"/>
    <row r="53"/>
    <row r="54"/>
    <row r="55"/>
    <row r="56"/>
    <row r="57"/>
    <row r="58"/>
    <row r="59"/>
    <row r="60"/>
    <row r="61"/>
    <row r="62"/>
    <row r="63"/>
    <row r="64"/>
    <row r="65" spans="1:6"/>
    <row r="66" spans="1:6"/>
    <row r="67" spans="1:6"/>
    <row r="68" spans="1:6"/>
    <row r="69" spans="1:6"/>
    <row r="70" spans="1:6"/>
    <row r="71" spans="1:6"/>
    <row r="72" spans="1:6"/>
    <row r="73" spans="1:6"/>
    <row r="74" spans="1:6"/>
    <row r="75" spans="1:6"/>
    <row r="76" spans="1:6"/>
    <row r="77" spans="1:6"/>
    <row r="78" spans="1:6" ht="15.6" customHeight="1">
      <c r="A78" s="15" t="s">
        <v>301</v>
      </c>
    </row>
    <row r="79" spans="1:6" ht="93.6" customHeight="1">
      <c r="A79" s="45" t="s">
        <v>302</v>
      </c>
      <c r="B79" s="45" t="s">
        <v>303</v>
      </c>
      <c r="C79" s="45" t="s">
        <v>304</v>
      </c>
      <c r="D79" s="45" t="s">
        <v>305</v>
      </c>
      <c r="E79" s="45" t="s">
        <v>306</v>
      </c>
      <c r="F79" s="45" t="s">
        <v>307</v>
      </c>
    </row>
    <row r="80" spans="1:6" ht="30">
      <c r="A80" s="46" t="s">
        <v>308</v>
      </c>
      <c r="B80" s="53" t="s">
        <v>309</v>
      </c>
      <c r="C80" s="47">
        <v>11</v>
      </c>
      <c r="D80" s="47">
        <v>29</v>
      </c>
      <c r="E80" s="48">
        <v>0.37931034482758619</v>
      </c>
      <c r="F80" s="49">
        <v>1.9310344827586208</v>
      </c>
    </row>
    <row r="81" spans="1:6" ht="15.6">
      <c r="A81" s="50" t="s">
        <v>310</v>
      </c>
      <c r="B81" s="51"/>
      <c r="C81" s="47">
        <v>11</v>
      </c>
      <c r="D81" s="47">
        <v>29</v>
      </c>
      <c r="E81" s="48">
        <v>0.37931034482758619</v>
      </c>
      <c r="F81" s="49">
        <v>1.9310344827586208</v>
      </c>
    </row>
    <row r="82" spans="1:6" ht="15.6">
      <c r="A82" s="50" t="s">
        <v>311</v>
      </c>
      <c r="B82" s="51"/>
      <c r="C82" s="47">
        <v>149</v>
      </c>
      <c r="D82" s="47">
        <v>2206</v>
      </c>
      <c r="E82" s="48">
        <v>6.6542577943229403E-2</v>
      </c>
      <c r="F82" s="49">
        <v>5.24616100511866</v>
      </c>
    </row>
    <row r="83" spans="1:6">
      <c r="A83" s="52" t="s">
        <v>312</v>
      </c>
    </row>
    <row r="84" spans="1:6">
      <c r="A84" s="52" t="s">
        <v>313</v>
      </c>
    </row>
    <row r="85" spans="1:6">
      <c r="A85" s="52"/>
    </row>
    <row r="86" spans="1:6">
      <c r="A86" s="52"/>
    </row>
    <row r="87" spans="1:6" ht="15.6" customHeight="1">
      <c r="A87" s="15" t="s">
        <v>314</v>
      </c>
    </row>
    <row r="88" spans="1:6" ht="93.6" customHeight="1">
      <c r="A88" s="45" t="s">
        <v>302</v>
      </c>
      <c r="B88" s="45" t="s">
        <v>303</v>
      </c>
      <c r="C88" s="45" t="s">
        <v>304</v>
      </c>
      <c r="D88" s="45" t="s">
        <v>305</v>
      </c>
      <c r="E88" s="45" t="s">
        <v>306</v>
      </c>
      <c r="F88" s="45" t="s">
        <v>307</v>
      </c>
    </row>
    <row r="89" spans="1:6" ht="30">
      <c r="A89" s="46" t="s">
        <v>315</v>
      </c>
      <c r="B89" s="53" t="s">
        <v>316</v>
      </c>
      <c r="C89" s="47">
        <v>401</v>
      </c>
      <c r="D89" s="47">
        <v>20624</v>
      </c>
      <c r="E89" s="48">
        <v>1.9443366951124905E-2</v>
      </c>
      <c r="F89" s="49">
        <v>6.8087179984484099</v>
      </c>
    </row>
    <row r="90" spans="1:6">
      <c r="A90" s="46" t="s">
        <v>317</v>
      </c>
      <c r="B90" s="53" t="s">
        <v>318</v>
      </c>
      <c r="C90" s="47">
        <v>371</v>
      </c>
      <c r="D90" s="47">
        <v>14744</v>
      </c>
      <c r="E90" s="48">
        <v>2.5162778079218667E-2</v>
      </c>
      <c r="F90" s="49">
        <v>5.2424036896364621</v>
      </c>
    </row>
    <row r="91" spans="1:6" ht="30">
      <c r="A91" s="46" t="s">
        <v>319</v>
      </c>
      <c r="B91" s="53" t="s">
        <v>320</v>
      </c>
      <c r="C91" s="47">
        <v>342</v>
      </c>
      <c r="D91" s="47">
        <v>3230</v>
      </c>
      <c r="E91" s="48">
        <v>0.10588235294117647</v>
      </c>
      <c r="F91" s="49">
        <v>3.2371517027863779</v>
      </c>
    </row>
    <row r="92" spans="1:6" ht="30">
      <c r="A92" s="46" t="s">
        <v>308</v>
      </c>
      <c r="B92" s="53" t="s">
        <v>309</v>
      </c>
      <c r="C92" s="47">
        <v>282</v>
      </c>
      <c r="D92" s="47">
        <v>1429</v>
      </c>
      <c r="E92" s="48">
        <v>0.19734079776067179</v>
      </c>
      <c r="F92" s="49">
        <v>2.5409377186843947</v>
      </c>
    </row>
    <row r="93" spans="1:6">
      <c r="A93" s="46" t="s">
        <v>321</v>
      </c>
      <c r="B93" s="53" t="s">
        <v>322</v>
      </c>
      <c r="C93" s="47">
        <v>279</v>
      </c>
      <c r="D93" s="47">
        <v>4654</v>
      </c>
      <c r="E93" s="48">
        <v>5.9948431456811342E-2</v>
      </c>
      <c r="F93" s="49">
        <v>4.6807047700902453</v>
      </c>
    </row>
    <row r="94" spans="1:6">
      <c r="A94" s="46" t="s">
        <v>323</v>
      </c>
      <c r="B94" s="53" t="s">
        <v>324</v>
      </c>
      <c r="C94" s="47">
        <v>229</v>
      </c>
      <c r="D94" s="47">
        <v>7990</v>
      </c>
      <c r="E94" s="48">
        <v>2.8660826032540675E-2</v>
      </c>
      <c r="F94" s="49">
        <v>5.0404255319148934</v>
      </c>
    </row>
    <row r="95" spans="1:6" ht="45">
      <c r="A95" s="46" t="s">
        <v>325</v>
      </c>
      <c r="B95" s="53" t="s">
        <v>326</v>
      </c>
      <c r="C95" s="47">
        <v>226</v>
      </c>
      <c r="D95" s="47">
        <v>4068</v>
      </c>
      <c r="E95" s="48">
        <v>5.5555555555555552E-2</v>
      </c>
      <c r="F95" s="49">
        <v>4.0545722713864309</v>
      </c>
    </row>
    <row r="96" spans="1:6" ht="30">
      <c r="A96" s="46" t="s">
        <v>327</v>
      </c>
      <c r="B96" s="53" t="s">
        <v>328</v>
      </c>
      <c r="C96" s="47">
        <v>220</v>
      </c>
      <c r="D96" s="47">
        <v>3240</v>
      </c>
      <c r="E96" s="48">
        <v>6.7901234567901231E-2</v>
      </c>
      <c r="F96" s="49">
        <v>4.2438271604938276</v>
      </c>
    </row>
    <row r="97" spans="1:6" ht="30">
      <c r="A97" s="46" t="s">
        <v>329</v>
      </c>
      <c r="B97" s="53" t="s">
        <v>330</v>
      </c>
      <c r="C97" s="47">
        <v>209</v>
      </c>
      <c r="D97" s="47">
        <v>1546</v>
      </c>
      <c r="E97" s="48">
        <v>0.1351875808538163</v>
      </c>
      <c r="F97" s="49">
        <v>3.3065976714100906</v>
      </c>
    </row>
    <row r="98" spans="1:6" ht="45">
      <c r="A98" s="46" t="s">
        <v>331</v>
      </c>
      <c r="B98" s="53" t="s">
        <v>332</v>
      </c>
      <c r="C98" s="47">
        <v>205</v>
      </c>
      <c r="D98" s="47">
        <v>2976</v>
      </c>
      <c r="E98" s="48">
        <v>6.8884408602150532E-2</v>
      </c>
      <c r="F98" s="49">
        <v>3.861559139784946</v>
      </c>
    </row>
    <row r="99" spans="1:6" ht="45">
      <c r="A99" s="46" t="s">
        <v>333</v>
      </c>
      <c r="B99" s="53" t="s">
        <v>334</v>
      </c>
      <c r="C99" s="47">
        <v>160</v>
      </c>
      <c r="D99" s="47">
        <v>3286</v>
      </c>
      <c r="E99" s="48">
        <v>4.8691418137553254E-2</v>
      </c>
      <c r="F99" s="49">
        <v>5.3950091296409006</v>
      </c>
    </row>
    <row r="100" spans="1:6" ht="30">
      <c r="A100" s="46" t="s">
        <v>335</v>
      </c>
      <c r="B100" s="53" t="s">
        <v>336</v>
      </c>
      <c r="C100" s="47">
        <v>154</v>
      </c>
      <c r="D100" s="47">
        <v>1570</v>
      </c>
      <c r="E100" s="48">
        <v>9.8089171974522299E-2</v>
      </c>
      <c r="F100" s="49">
        <v>3.2815286624203823</v>
      </c>
    </row>
    <row r="101" spans="1:6">
      <c r="A101" s="46" t="s">
        <v>337</v>
      </c>
      <c r="B101" s="53" t="s">
        <v>338</v>
      </c>
      <c r="C101" s="47">
        <v>149</v>
      </c>
      <c r="D101" s="47">
        <v>3822</v>
      </c>
      <c r="E101" s="48">
        <v>3.8984824699110417E-2</v>
      </c>
      <c r="F101" s="49">
        <v>4.2503924646781792</v>
      </c>
    </row>
    <row r="102" spans="1:6" ht="30">
      <c r="A102" s="46" t="s">
        <v>339</v>
      </c>
      <c r="B102" s="53" t="s">
        <v>340</v>
      </c>
      <c r="C102" s="47">
        <v>148</v>
      </c>
      <c r="D102" s="47">
        <v>5828</v>
      </c>
      <c r="E102" s="48">
        <v>2.5394646533973921E-2</v>
      </c>
      <c r="F102" s="49">
        <v>5.8021619766643786</v>
      </c>
    </row>
    <row r="103" spans="1:6">
      <c r="A103" s="46" t="s">
        <v>341</v>
      </c>
      <c r="B103" s="53" t="s">
        <v>342</v>
      </c>
      <c r="C103" s="47">
        <v>140</v>
      </c>
      <c r="D103" s="47">
        <v>1181</v>
      </c>
      <c r="E103" s="48">
        <v>0.11854360711261643</v>
      </c>
      <c r="F103" s="49">
        <v>3.111769686706181</v>
      </c>
    </row>
    <row r="104" spans="1:6">
      <c r="A104" s="46" t="s">
        <v>343</v>
      </c>
      <c r="B104" s="53" t="s">
        <v>344</v>
      </c>
      <c r="C104" s="47">
        <v>140</v>
      </c>
      <c r="D104" s="47">
        <v>3711</v>
      </c>
      <c r="E104" s="48">
        <v>3.77256804095931E-2</v>
      </c>
      <c r="F104" s="49">
        <v>3.9776340609000269</v>
      </c>
    </row>
    <row r="105" spans="1:6">
      <c r="A105" s="46" t="s">
        <v>345</v>
      </c>
      <c r="B105" s="53" t="s">
        <v>346</v>
      </c>
      <c r="C105" s="47">
        <v>137</v>
      </c>
      <c r="D105" s="47">
        <v>2348</v>
      </c>
      <c r="E105" s="48">
        <v>5.834752981260647E-2</v>
      </c>
      <c r="F105" s="49">
        <v>3.8905451448040886</v>
      </c>
    </row>
    <row r="106" spans="1:6" ht="30">
      <c r="A106" s="46" t="s">
        <v>347</v>
      </c>
      <c r="B106" s="53" t="s">
        <v>348</v>
      </c>
      <c r="C106" s="47">
        <v>136</v>
      </c>
      <c r="D106" s="47">
        <v>4125</v>
      </c>
      <c r="E106" s="48">
        <v>3.2969696969696968E-2</v>
      </c>
      <c r="F106" s="49">
        <v>3.9900606060606059</v>
      </c>
    </row>
    <row r="107" spans="1:6" ht="30">
      <c r="A107" s="46" t="s">
        <v>349</v>
      </c>
      <c r="B107" s="53" t="s">
        <v>350</v>
      </c>
      <c r="C107" s="47">
        <v>135</v>
      </c>
      <c r="D107" s="47">
        <v>4592</v>
      </c>
      <c r="E107" s="48">
        <v>2.9398954703832754E-2</v>
      </c>
      <c r="F107" s="49">
        <v>5.7537020905923342</v>
      </c>
    </row>
    <row r="108" spans="1:6">
      <c r="A108" s="46" t="s">
        <v>351</v>
      </c>
      <c r="B108" s="53" t="s">
        <v>352</v>
      </c>
      <c r="C108" s="47">
        <v>125</v>
      </c>
      <c r="D108" s="47">
        <v>2580</v>
      </c>
      <c r="E108" s="48">
        <v>4.8449612403100778E-2</v>
      </c>
      <c r="F108" s="49">
        <v>3.726356589147287</v>
      </c>
    </row>
    <row r="109" spans="1:6" ht="30">
      <c r="A109" s="46" t="s">
        <v>353</v>
      </c>
      <c r="B109" s="53" t="s">
        <v>354</v>
      </c>
      <c r="C109" s="47">
        <v>113</v>
      </c>
      <c r="D109" s="47">
        <v>3929</v>
      </c>
      <c r="E109" s="48">
        <v>2.8760498854670399E-2</v>
      </c>
      <c r="F109" s="49">
        <v>4.5907355561211505</v>
      </c>
    </row>
    <row r="110" spans="1:6" ht="15.6">
      <c r="A110" s="50" t="s">
        <v>310</v>
      </c>
      <c r="B110" s="51"/>
      <c r="C110" s="47">
        <v>4301</v>
      </c>
      <c r="D110" s="47">
        <v>101473</v>
      </c>
      <c r="E110" s="48">
        <v>4.2385659239403586E-2</v>
      </c>
      <c r="F110" s="49">
        <v>5.0432233204891945</v>
      </c>
    </row>
    <row r="111" spans="1:6" ht="15.6">
      <c r="A111" s="50" t="s">
        <v>311</v>
      </c>
      <c r="B111" s="51"/>
      <c r="C111" s="47">
        <v>9246</v>
      </c>
      <c r="D111" s="47">
        <v>216416</v>
      </c>
      <c r="E111" s="48">
        <v>4.2723273695105722E-2</v>
      </c>
      <c r="F111" s="49">
        <v>5.2252005397013157</v>
      </c>
    </row>
    <row r="112" spans="1:6">
      <c r="A112" s="52" t="s">
        <v>312</v>
      </c>
    </row>
    <row r="113" spans="1:1">
      <c r="A113" s="52" t="s">
        <v>313</v>
      </c>
    </row>
  </sheetData>
  <pageMargins left="0.7" right="0.7" top="0.75" bottom="0.75" header="0.3" footer="0.3"/>
  <pageSetup scale="61" fitToHeight="0" orientation="landscape"/>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115"/>
  <sheetViews>
    <sheetView showGridLines="0" tabSelected="1" workbookViewId="0">
      <pane ySplit="3" topLeftCell="A4" activePane="bottomLeft" state="frozen"/>
      <selection pane="bottomLeft"/>
    </sheetView>
  </sheetViews>
  <sheetFormatPr defaultRowHeight="15" customHeight="1"/>
  <cols>
    <col min="1" max="1" width="14.109375" customWidth="1"/>
    <col min="2" max="2" width="45.6640625" customWidth="1"/>
    <col min="3" max="10" width="14.109375" customWidth="1"/>
  </cols>
  <sheetData>
    <row r="1" spans="1:9" ht="17.45" customHeight="1">
      <c r="A1" s="25" t="s">
        <v>21</v>
      </c>
    </row>
    <row r="2" spans="1:9" ht="17.45" customHeight="1">
      <c r="A2" s="25" t="s">
        <v>109</v>
      </c>
    </row>
    <row r="3" spans="1:9" ht="17.45" customHeight="1">
      <c r="A3" s="62">
        <v>123456</v>
      </c>
    </row>
    <row r="4" spans="1:9"/>
    <row r="5" spans="1:9" ht="15.6" customHeight="1">
      <c r="A5" s="15" t="s">
        <v>355</v>
      </c>
    </row>
    <row r="6" spans="1:9" ht="100.15" customHeight="1">
      <c r="A6" s="34" t="s">
        <v>137</v>
      </c>
      <c r="B6" s="34" t="s">
        <v>138</v>
      </c>
      <c r="C6" s="34" t="s">
        <v>139</v>
      </c>
      <c r="D6" s="34" t="s">
        <v>140</v>
      </c>
      <c r="E6" s="34" t="s">
        <v>141</v>
      </c>
      <c r="F6" s="34" t="s">
        <v>142</v>
      </c>
      <c r="G6" s="34" t="s">
        <v>143</v>
      </c>
      <c r="H6" s="34" t="s">
        <v>144</v>
      </c>
      <c r="I6" s="34" t="s">
        <v>145</v>
      </c>
    </row>
    <row r="7" spans="1:9">
      <c r="A7" s="31" t="s">
        <v>121</v>
      </c>
      <c r="B7" s="31" t="s">
        <v>146</v>
      </c>
      <c r="C7" s="35">
        <v>0.1552346570397112</v>
      </c>
      <c r="D7" s="37">
        <v>43</v>
      </c>
      <c r="E7" s="37">
        <v>277</v>
      </c>
      <c r="F7" s="44">
        <v>1</v>
      </c>
      <c r="G7" s="44">
        <v>5.4729241877256314</v>
      </c>
      <c r="H7" s="36">
        <v>24868.663255813954</v>
      </c>
      <c r="I7" s="36">
        <v>1069352.52</v>
      </c>
    </row>
    <row r="8" spans="1:9" ht="15" customHeight="1">
      <c r="A8" s="31" t="s">
        <v>122</v>
      </c>
      <c r="B8" s="31" t="s">
        <v>146</v>
      </c>
      <c r="C8" s="35">
        <v>0.14705882352941177</v>
      </c>
      <c r="D8" s="37">
        <v>40</v>
      </c>
      <c r="E8" s="37">
        <v>272</v>
      </c>
      <c r="F8" s="44">
        <v>1</v>
      </c>
      <c r="G8" s="44">
        <v>5.5625</v>
      </c>
      <c r="H8" s="36">
        <v>24902.211749999995</v>
      </c>
      <c r="I8" s="36">
        <v>996088.46999999986</v>
      </c>
    </row>
    <row r="9" spans="1:9" ht="15" customHeight="1">
      <c r="A9" s="31" t="s">
        <v>123</v>
      </c>
      <c r="B9" s="31" t="s">
        <v>146</v>
      </c>
      <c r="C9" s="35">
        <v>0.13008130081300814</v>
      </c>
      <c r="D9" s="37">
        <v>32</v>
      </c>
      <c r="E9" s="37">
        <v>246</v>
      </c>
      <c r="F9" s="44">
        <v>1</v>
      </c>
      <c r="G9" s="44">
        <v>5.308943089430894</v>
      </c>
      <c r="H9" s="36">
        <v>24797.934062499997</v>
      </c>
      <c r="I9" s="36">
        <v>793533.8899999999</v>
      </c>
    </row>
    <row r="10" spans="1:9" ht="15" customHeight="1">
      <c r="A10" s="31" t="s">
        <v>124</v>
      </c>
      <c r="B10" s="31" t="s">
        <v>146</v>
      </c>
      <c r="C10" s="35">
        <v>0.14130434782608695</v>
      </c>
      <c r="D10" s="37">
        <v>39</v>
      </c>
      <c r="E10" s="37">
        <v>276</v>
      </c>
      <c r="F10" s="44">
        <v>1</v>
      </c>
      <c r="G10" s="44">
        <v>6.3224637681159424</v>
      </c>
      <c r="H10" s="36">
        <v>27288.791538461537</v>
      </c>
      <c r="I10" s="36">
        <v>1064262.8699999999</v>
      </c>
    </row>
    <row r="11" spans="1:9" ht="15" customHeight="1">
      <c r="A11" s="31" t="s">
        <v>125</v>
      </c>
      <c r="B11" s="31" t="s">
        <v>146</v>
      </c>
      <c r="C11" s="35">
        <v>0.17358490566037735</v>
      </c>
      <c r="D11" s="37">
        <v>46</v>
      </c>
      <c r="E11" s="37">
        <v>265</v>
      </c>
      <c r="F11" s="44">
        <v>1</v>
      </c>
      <c r="G11" s="44">
        <v>5.6150943396226412</v>
      </c>
      <c r="H11" s="36">
        <v>24800.682173913043</v>
      </c>
      <c r="I11" s="36">
        <v>1140831.3799999999</v>
      </c>
    </row>
    <row r="12" spans="1:9" ht="15" customHeight="1">
      <c r="A12" s="31" t="s">
        <v>126</v>
      </c>
      <c r="B12" s="31" t="s">
        <v>148</v>
      </c>
      <c r="C12" s="40">
        <v>0.32971014492753625</v>
      </c>
      <c r="D12" s="37">
        <v>91</v>
      </c>
      <c r="E12" s="37">
        <v>276</v>
      </c>
      <c r="F12" s="44">
        <v>1</v>
      </c>
      <c r="G12" s="44">
        <v>4.9565217391304346</v>
      </c>
      <c r="H12" s="36">
        <v>29819.562087912065</v>
      </c>
      <c r="I12" s="36">
        <v>2713580.149999998</v>
      </c>
    </row>
    <row r="13" spans="1:9" ht="15" customHeight="1">
      <c r="A13" s="31" t="s">
        <v>127</v>
      </c>
      <c r="B13" s="31" t="s">
        <v>148</v>
      </c>
      <c r="C13" s="40">
        <v>0.24662162162162163</v>
      </c>
      <c r="D13" s="37">
        <v>73</v>
      </c>
      <c r="E13" s="37">
        <v>296</v>
      </c>
      <c r="F13" s="44">
        <v>1</v>
      </c>
      <c r="G13" s="44">
        <v>4.9222972972972974</v>
      </c>
      <c r="H13" s="36">
        <v>30132.892602739714</v>
      </c>
      <c r="I13" s="36">
        <v>2199701.1599999992</v>
      </c>
    </row>
    <row r="14" spans="1:9" ht="15" customHeight="1">
      <c r="A14" s="31" t="s">
        <v>128</v>
      </c>
      <c r="B14" s="31" t="s">
        <v>148</v>
      </c>
      <c r="C14" s="40">
        <v>0.28735632183908044</v>
      </c>
      <c r="D14" s="37">
        <v>75</v>
      </c>
      <c r="E14" s="37">
        <v>261</v>
      </c>
      <c r="F14" s="44">
        <v>1</v>
      </c>
      <c r="G14" s="44">
        <v>4.7432950191570882</v>
      </c>
      <c r="H14" s="36">
        <v>28377.130933333348</v>
      </c>
      <c r="I14" s="36">
        <v>2128284.8200000012</v>
      </c>
    </row>
    <row r="15" spans="1:9" ht="15" customHeight="1">
      <c r="A15" s="31" t="s">
        <v>129</v>
      </c>
      <c r="B15" s="31" t="s">
        <v>148</v>
      </c>
      <c r="C15" s="40">
        <v>0.24921135646687698</v>
      </c>
      <c r="D15" s="37">
        <v>79</v>
      </c>
      <c r="E15" s="37">
        <v>317</v>
      </c>
      <c r="F15" s="44">
        <v>1</v>
      </c>
      <c r="G15" s="44">
        <v>4.4258675078864353</v>
      </c>
      <c r="H15" s="36">
        <v>27605.963797468357</v>
      </c>
      <c r="I15" s="36">
        <v>2180871.14</v>
      </c>
    </row>
    <row r="16" spans="1:9"/>
    <row r="17" spans="1:5">
      <c r="A17" t="s">
        <v>149</v>
      </c>
    </row>
    <row r="18" spans="1:5" ht="15.6" customHeight="1">
      <c r="A18" s="15" t="s">
        <v>150</v>
      </c>
    </row>
    <row r="19" spans="1:5">
      <c r="A19" t="s">
        <v>293</v>
      </c>
    </row>
    <row r="20" spans="1:5">
      <c r="A20" t="s">
        <v>294</v>
      </c>
    </row>
    <row r="21" spans="1:5">
      <c r="A21" t="s">
        <v>286</v>
      </c>
    </row>
    <row r="22" spans="1:5">
      <c r="A22" t="s">
        <v>295</v>
      </c>
    </row>
    <row r="23" spans="1:5">
      <c r="A23" t="s">
        <v>296</v>
      </c>
    </row>
    <row r="24" spans="1:5">
      <c r="A24" t="s">
        <v>297</v>
      </c>
    </row>
    <row r="25" spans="1:5">
      <c r="A25" t="s">
        <v>298</v>
      </c>
    </row>
    <row r="26" spans="1:5">
      <c r="A26" t="s">
        <v>299</v>
      </c>
    </row>
    <row r="27" spans="1:5"/>
    <row r="28" spans="1:5">
      <c r="A28" s="26"/>
    </row>
    <row r="29" spans="1:5" ht="15.6" customHeight="1">
      <c r="A29" s="15" t="s">
        <v>356</v>
      </c>
    </row>
    <row r="30" spans="1:5" ht="75" customHeight="1">
      <c r="A30" s="34" t="s">
        <v>137</v>
      </c>
      <c r="B30" s="32" t="s">
        <v>159</v>
      </c>
      <c r="C30" s="34" t="s">
        <v>160</v>
      </c>
      <c r="D30" s="34" t="s">
        <v>161</v>
      </c>
      <c r="E30" s="34" t="s">
        <v>139</v>
      </c>
    </row>
    <row r="31" spans="1:5">
      <c r="A31" s="31" t="s">
        <v>121</v>
      </c>
      <c r="B31" s="35">
        <v>0.22222222222222221</v>
      </c>
      <c r="C31" s="35">
        <v>0.20233463035019456</v>
      </c>
      <c r="D31" s="35">
        <v>0.17110266159695817</v>
      </c>
      <c r="E31" s="42">
        <v>0.1552346570397112</v>
      </c>
    </row>
    <row r="32" spans="1:5" ht="15" customHeight="1">
      <c r="A32" s="31" t="s">
        <v>122</v>
      </c>
      <c r="B32" s="35">
        <v>0.21551724137931033</v>
      </c>
      <c r="C32" s="35">
        <v>0.2138728323699422</v>
      </c>
      <c r="D32" s="35">
        <v>0.16911764705882354</v>
      </c>
      <c r="E32" s="42">
        <v>0.14705882352941177</v>
      </c>
    </row>
    <row r="33" spans="1:5" ht="15" customHeight="1">
      <c r="A33" s="31" t="s">
        <v>123</v>
      </c>
      <c r="B33" s="35">
        <v>0.2153846153846154</v>
      </c>
      <c r="C33" s="35">
        <v>0.24050632911392406</v>
      </c>
      <c r="D33" s="35">
        <v>0.17763157894736842</v>
      </c>
      <c r="E33" s="42">
        <v>0.13008130081300814</v>
      </c>
    </row>
    <row r="34" spans="1:5" ht="15" customHeight="1">
      <c r="A34" s="31" t="s">
        <v>124</v>
      </c>
      <c r="B34" s="35">
        <v>0.21276595744680851</v>
      </c>
      <c r="C34" s="35">
        <v>0.24074074074074073</v>
      </c>
      <c r="D34" s="35">
        <v>0.17037037037037037</v>
      </c>
      <c r="E34" s="42">
        <v>0.14130434782608695</v>
      </c>
    </row>
    <row r="35" spans="1:5" ht="15" customHeight="1">
      <c r="A35" s="31" t="s">
        <v>125</v>
      </c>
      <c r="B35" s="35">
        <v>0.22277227722772278</v>
      </c>
      <c r="C35" s="35">
        <v>0.22277227722772278</v>
      </c>
      <c r="D35" s="35">
        <v>0.17741935483870969</v>
      </c>
      <c r="E35" s="42">
        <v>0.17358490566037735</v>
      </c>
    </row>
    <row r="36" spans="1:5" ht="15" customHeight="1">
      <c r="A36" s="31" t="s">
        <v>126</v>
      </c>
      <c r="B36" s="35">
        <v>0.21978021978021978</v>
      </c>
      <c r="C36" s="35">
        <v>0.21862348178137653</v>
      </c>
      <c r="D36" s="35">
        <v>0.21447721179624665</v>
      </c>
      <c r="E36" s="40">
        <v>0.32971014492753625</v>
      </c>
    </row>
    <row r="37" spans="1:5" ht="15" customHeight="1">
      <c r="A37" s="31" t="s">
        <v>127</v>
      </c>
      <c r="B37" s="35">
        <v>0.2165991902834008</v>
      </c>
      <c r="C37" s="35">
        <v>0.21935483870967742</v>
      </c>
      <c r="D37" s="35">
        <v>0.18434343434343434</v>
      </c>
      <c r="E37" s="40">
        <v>0.24662162162162163</v>
      </c>
    </row>
    <row r="38" spans="1:5" ht="15" customHeight="1">
      <c r="A38" s="31" t="s">
        <v>128</v>
      </c>
      <c r="B38" s="35">
        <v>0.215962441314554</v>
      </c>
      <c r="C38" s="35">
        <v>0.21621621621621623</v>
      </c>
      <c r="D38" s="35">
        <v>0.17297297297297298</v>
      </c>
      <c r="E38" s="40">
        <v>0.28735632183908044</v>
      </c>
    </row>
    <row r="39" spans="1:5" ht="15" customHeight="1">
      <c r="A39" s="31" t="s">
        <v>129</v>
      </c>
      <c r="B39" s="35">
        <v>0.22047244094488189</v>
      </c>
      <c r="C39" s="35">
        <v>0.19480519480519481</v>
      </c>
      <c r="D39" s="35">
        <v>0.17006802721088435</v>
      </c>
      <c r="E39" s="40">
        <v>0.24921135646687698</v>
      </c>
    </row>
    <row r="40" spans="1:5">
      <c r="B40" s="39"/>
      <c r="C40" s="39"/>
      <c r="D40" s="39"/>
      <c r="E40" s="39"/>
    </row>
    <row r="41" spans="1:5">
      <c r="A41" t="s">
        <v>165</v>
      </c>
    </row>
    <row r="42" spans="1:5">
      <c r="A42" t="s">
        <v>166</v>
      </c>
    </row>
    <row r="43" spans="1:5">
      <c r="A43" t="s">
        <v>167</v>
      </c>
    </row>
    <row r="44" spans="1:5"/>
    <row r="45" spans="1:5"/>
    <row r="46" spans="1:5">
      <c r="A46" t="s">
        <v>168</v>
      </c>
    </row>
    <row r="47" spans="1:5"/>
    <row r="48" spans="1:5"/>
    <row r="49"/>
    <row r="50"/>
    <row r="51"/>
    <row r="52"/>
    <row r="53"/>
    <row r="54"/>
    <row r="55"/>
    <row r="56"/>
    <row r="57"/>
    <row r="58"/>
    <row r="59"/>
    <row r="60"/>
    <row r="61"/>
    <row r="62"/>
    <row r="63"/>
    <row r="64"/>
    <row r="65" spans="1:6"/>
    <row r="66" spans="1:6"/>
    <row r="67" spans="1:6"/>
    <row r="68" spans="1:6"/>
    <row r="69" spans="1:6"/>
    <row r="70" spans="1:6"/>
    <row r="71" spans="1:6"/>
    <row r="72" spans="1:6"/>
    <row r="73" spans="1:6"/>
    <row r="74" spans="1:6"/>
    <row r="75" spans="1:6"/>
    <row r="76" spans="1:6"/>
    <row r="77" spans="1:6"/>
    <row r="78" spans="1:6" ht="15.6" customHeight="1">
      <c r="A78" s="15" t="s">
        <v>357</v>
      </c>
    </row>
    <row r="79" spans="1:6" ht="93.6" customHeight="1">
      <c r="A79" s="45" t="s">
        <v>302</v>
      </c>
      <c r="B79" s="45" t="s">
        <v>303</v>
      </c>
      <c r="C79" s="45" t="s">
        <v>304</v>
      </c>
      <c r="D79" s="45" t="s">
        <v>305</v>
      </c>
      <c r="E79" s="45" t="s">
        <v>306</v>
      </c>
      <c r="F79" s="45" t="s">
        <v>307</v>
      </c>
    </row>
    <row r="80" spans="1:6" s="61" customFormat="1" ht="30">
      <c r="A80" s="53" t="s">
        <v>358</v>
      </c>
      <c r="B80" s="53" t="s">
        <v>359</v>
      </c>
      <c r="C80" s="58">
        <v>51</v>
      </c>
      <c r="D80" s="58">
        <v>73</v>
      </c>
      <c r="E80" s="59">
        <v>0.69863013698630139</v>
      </c>
      <c r="F80" s="60">
        <v>1.4931506849315068</v>
      </c>
    </row>
    <row r="81" spans="1:6" ht="30">
      <c r="A81" s="53" t="s">
        <v>360</v>
      </c>
      <c r="B81" s="53" t="s">
        <v>361</v>
      </c>
      <c r="C81" s="58">
        <v>32</v>
      </c>
      <c r="D81" s="58">
        <v>41</v>
      </c>
      <c r="E81" s="59">
        <v>0.78048780487804881</v>
      </c>
      <c r="F81" s="60">
        <v>1.6097560975609757</v>
      </c>
    </row>
    <row r="82" spans="1:6" ht="45">
      <c r="A82" s="53" t="s">
        <v>362</v>
      </c>
      <c r="B82" s="53" t="s">
        <v>363</v>
      </c>
      <c r="C82" s="58">
        <v>13</v>
      </c>
      <c r="D82" s="58">
        <v>44</v>
      </c>
      <c r="E82" s="59">
        <v>0.29545454545454547</v>
      </c>
      <c r="F82" s="60">
        <v>1.9318181818181819</v>
      </c>
    </row>
    <row r="83" spans="1:6" ht="15.6">
      <c r="A83" s="50" t="s">
        <v>364</v>
      </c>
      <c r="B83" s="51"/>
      <c r="C83" s="47">
        <v>96</v>
      </c>
      <c r="D83" s="47">
        <v>158</v>
      </c>
      <c r="E83" s="48">
        <v>0.60759493670886078</v>
      </c>
      <c r="F83" s="49">
        <v>1.6455696202531647</v>
      </c>
    </row>
    <row r="84" spans="1:6" ht="15.6">
      <c r="A84" s="50" t="s">
        <v>365</v>
      </c>
      <c r="B84" s="51"/>
      <c r="C84" s="47">
        <v>318</v>
      </c>
      <c r="D84" s="47">
        <v>1150</v>
      </c>
      <c r="E84" s="48">
        <v>0.14825306893295562</v>
      </c>
      <c r="F84" s="49">
        <v>5.7148253068932959</v>
      </c>
    </row>
    <row r="85" spans="1:6" ht="15.6" customHeight="1">
      <c r="A85" s="52" t="s">
        <v>312</v>
      </c>
      <c r="B85" s="54"/>
      <c r="C85" s="55"/>
      <c r="D85" s="55"/>
      <c r="E85" s="56"/>
      <c r="F85" s="57"/>
    </row>
    <row r="86" spans="1:6" ht="15.6" customHeight="1">
      <c r="A86" s="52" t="s">
        <v>313</v>
      </c>
      <c r="B86" s="54"/>
      <c r="C86" s="55"/>
      <c r="D86" s="55"/>
      <c r="E86" s="56"/>
      <c r="F86" s="57"/>
    </row>
    <row r="87" spans="1:6"/>
    <row r="88" spans="1:6"/>
    <row r="89" spans="1:6" ht="15.6" customHeight="1">
      <c r="A89" s="15" t="s">
        <v>366</v>
      </c>
    </row>
    <row r="90" spans="1:6" ht="93.6" customHeight="1">
      <c r="A90" s="45" t="s">
        <v>302</v>
      </c>
      <c r="B90" s="45" t="s">
        <v>303</v>
      </c>
      <c r="C90" s="45" t="s">
        <v>304</v>
      </c>
      <c r="D90" s="45" t="s">
        <v>305</v>
      </c>
      <c r="E90" s="45" t="s">
        <v>306</v>
      </c>
      <c r="F90" s="45" t="s">
        <v>307</v>
      </c>
    </row>
    <row r="91" spans="1:6" s="61" customFormat="1" ht="30">
      <c r="A91" s="53" t="s">
        <v>360</v>
      </c>
      <c r="B91" s="53" t="s">
        <v>361</v>
      </c>
      <c r="C91" s="58">
        <v>2163</v>
      </c>
      <c r="D91" s="58">
        <v>2995</v>
      </c>
      <c r="E91" s="59">
        <v>0.72220367278797992</v>
      </c>
      <c r="F91" s="60">
        <v>1.6771285475792987</v>
      </c>
    </row>
    <row r="92" spans="1:6" ht="30">
      <c r="A92" s="53" t="s">
        <v>358</v>
      </c>
      <c r="B92" s="53" t="s">
        <v>359</v>
      </c>
      <c r="C92" s="58">
        <v>885</v>
      </c>
      <c r="D92" s="58">
        <v>1799</v>
      </c>
      <c r="E92" s="59">
        <v>0.49193996664813783</v>
      </c>
      <c r="F92" s="60">
        <v>2.1450806003335186</v>
      </c>
    </row>
    <row r="93" spans="1:6" ht="45">
      <c r="A93" s="53" t="s">
        <v>367</v>
      </c>
      <c r="B93" s="53" t="s">
        <v>368</v>
      </c>
      <c r="C93" s="58">
        <v>556</v>
      </c>
      <c r="D93" s="58">
        <v>2245</v>
      </c>
      <c r="E93" s="59">
        <v>0.24766146993318486</v>
      </c>
      <c r="F93" s="60">
        <v>3.0093541202672607</v>
      </c>
    </row>
    <row r="94" spans="1:6" ht="30">
      <c r="A94" s="53" t="s">
        <v>369</v>
      </c>
      <c r="B94" s="53" t="s">
        <v>370</v>
      </c>
      <c r="C94" s="58">
        <v>390</v>
      </c>
      <c r="D94" s="58">
        <v>589</v>
      </c>
      <c r="E94" s="59">
        <v>0.66213921901528017</v>
      </c>
      <c r="F94" s="60">
        <v>1.7860780984719864</v>
      </c>
    </row>
    <row r="95" spans="1:6">
      <c r="A95" s="53" t="s">
        <v>371</v>
      </c>
      <c r="B95" s="53" t="s">
        <v>372</v>
      </c>
      <c r="C95" s="58">
        <v>380</v>
      </c>
      <c r="D95" s="58">
        <v>516</v>
      </c>
      <c r="E95" s="59">
        <v>0.73643410852713176</v>
      </c>
      <c r="F95" s="60">
        <v>1.5717054263565891</v>
      </c>
    </row>
    <row r="96" spans="1:6" ht="45">
      <c r="A96" s="53" t="s">
        <v>362</v>
      </c>
      <c r="B96" s="53" t="s">
        <v>363</v>
      </c>
      <c r="C96" s="58">
        <v>331</v>
      </c>
      <c r="D96" s="58">
        <v>2147</v>
      </c>
      <c r="E96" s="59">
        <v>0.15416860735910573</v>
      </c>
      <c r="F96" s="60">
        <v>2.8169538891476478</v>
      </c>
    </row>
    <row r="97" spans="1:6" ht="30">
      <c r="A97" s="53" t="s">
        <v>373</v>
      </c>
      <c r="B97" s="53" t="s">
        <v>374</v>
      </c>
      <c r="C97" s="58">
        <v>289</v>
      </c>
      <c r="D97" s="58">
        <v>402</v>
      </c>
      <c r="E97" s="59">
        <v>0.71890547263681592</v>
      </c>
      <c r="F97" s="60">
        <v>1.5422885572139304</v>
      </c>
    </row>
    <row r="98" spans="1:6" ht="30">
      <c r="A98" s="53" t="s">
        <v>375</v>
      </c>
      <c r="B98" s="53" t="s">
        <v>376</v>
      </c>
      <c r="C98" s="58">
        <v>281</v>
      </c>
      <c r="D98" s="58">
        <v>942</v>
      </c>
      <c r="E98" s="59">
        <v>0.29830148619957536</v>
      </c>
      <c r="F98" s="60">
        <v>5.1284501061571124</v>
      </c>
    </row>
    <row r="99" spans="1:6" ht="30">
      <c r="A99" s="53" t="s">
        <v>377</v>
      </c>
      <c r="B99" s="53" t="s">
        <v>378</v>
      </c>
      <c r="C99" s="58">
        <v>280</v>
      </c>
      <c r="D99" s="58">
        <v>491</v>
      </c>
      <c r="E99" s="59">
        <v>0.570264765784114</v>
      </c>
      <c r="F99" s="60">
        <v>2.3523421588594706</v>
      </c>
    </row>
    <row r="100" spans="1:6" ht="30">
      <c r="A100" s="53" t="s">
        <v>379</v>
      </c>
      <c r="B100" s="53" t="s">
        <v>380</v>
      </c>
      <c r="C100" s="58">
        <v>232</v>
      </c>
      <c r="D100" s="58">
        <v>689</v>
      </c>
      <c r="E100" s="59">
        <v>0.3367198838896952</v>
      </c>
      <c r="F100" s="60">
        <v>3.4354136429608126</v>
      </c>
    </row>
    <row r="101" spans="1:6" ht="30">
      <c r="A101" s="53" t="s">
        <v>381</v>
      </c>
      <c r="B101" s="53" t="s">
        <v>382</v>
      </c>
      <c r="C101" s="58">
        <v>209</v>
      </c>
      <c r="D101" s="58">
        <v>854</v>
      </c>
      <c r="E101" s="59">
        <v>0.24473067915690866</v>
      </c>
      <c r="F101" s="60">
        <v>4.1557377049180326</v>
      </c>
    </row>
    <row r="102" spans="1:6" ht="30">
      <c r="A102" s="53" t="s">
        <v>383</v>
      </c>
      <c r="B102" s="53" t="s">
        <v>384</v>
      </c>
      <c r="C102" s="58">
        <v>158</v>
      </c>
      <c r="D102" s="58">
        <v>203</v>
      </c>
      <c r="E102" s="59">
        <v>0.77832512315270941</v>
      </c>
      <c r="F102" s="60">
        <v>1.8275862068965518</v>
      </c>
    </row>
    <row r="103" spans="1:6">
      <c r="A103" s="53" t="s">
        <v>385</v>
      </c>
      <c r="B103" s="53" t="s">
        <v>386</v>
      </c>
      <c r="C103" s="58">
        <v>152</v>
      </c>
      <c r="D103" s="58">
        <v>364</v>
      </c>
      <c r="E103" s="59">
        <v>0.4175824175824176</v>
      </c>
      <c r="F103" s="60">
        <v>2.947802197802198</v>
      </c>
    </row>
    <row r="104" spans="1:6">
      <c r="A104" s="53" t="s">
        <v>387</v>
      </c>
      <c r="B104" s="53" t="s">
        <v>388</v>
      </c>
      <c r="C104" s="58">
        <v>152</v>
      </c>
      <c r="D104" s="58">
        <v>674</v>
      </c>
      <c r="E104" s="59">
        <v>0.22551928783382788</v>
      </c>
      <c r="F104" s="60">
        <v>3.857566765578635</v>
      </c>
    </row>
    <row r="105" spans="1:6">
      <c r="A105" s="53" t="s">
        <v>389</v>
      </c>
      <c r="B105" s="53" t="s">
        <v>390</v>
      </c>
      <c r="C105" s="58">
        <v>140</v>
      </c>
      <c r="D105" s="58">
        <v>283</v>
      </c>
      <c r="E105" s="59">
        <v>0.49469964664310956</v>
      </c>
      <c r="F105" s="60">
        <v>2.2084805653710249</v>
      </c>
    </row>
    <row r="106" spans="1:6" ht="30">
      <c r="A106" s="53" t="s">
        <v>391</v>
      </c>
      <c r="B106" s="53" t="s">
        <v>392</v>
      </c>
      <c r="C106" s="58">
        <v>139</v>
      </c>
      <c r="D106" s="58">
        <v>232</v>
      </c>
      <c r="E106" s="59">
        <v>0.59913793103448276</v>
      </c>
      <c r="F106" s="60">
        <v>1.8836206896551724</v>
      </c>
    </row>
    <row r="107" spans="1:6">
      <c r="A107" s="53" t="s">
        <v>393</v>
      </c>
      <c r="B107" s="53" t="s">
        <v>394</v>
      </c>
      <c r="C107" s="58">
        <v>131</v>
      </c>
      <c r="D107" s="58">
        <v>296</v>
      </c>
      <c r="E107" s="59">
        <v>0.44256756756756754</v>
      </c>
      <c r="F107" s="60">
        <v>2.8817567567567566</v>
      </c>
    </row>
    <row r="108" spans="1:6" ht="30">
      <c r="A108" s="53" t="s">
        <v>395</v>
      </c>
      <c r="B108" s="53" t="s">
        <v>396</v>
      </c>
      <c r="C108" s="58">
        <v>119</v>
      </c>
      <c r="D108" s="58">
        <v>516</v>
      </c>
      <c r="E108" s="59">
        <v>0.23062015503875968</v>
      </c>
      <c r="F108" s="60">
        <v>2.4476744186046511</v>
      </c>
    </row>
    <row r="109" spans="1:6" ht="30">
      <c r="A109" s="53" t="s">
        <v>397</v>
      </c>
      <c r="B109" s="53" t="s">
        <v>398</v>
      </c>
      <c r="C109" s="58">
        <v>115</v>
      </c>
      <c r="D109" s="58">
        <v>768</v>
      </c>
      <c r="E109" s="59">
        <v>0.14973958333333334</v>
      </c>
      <c r="F109" s="60">
        <v>3.203125</v>
      </c>
    </row>
    <row r="110" spans="1:6" ht="30">
      <c r="A110" s="53" t="s">
        <v>399</v>
      </c>
      <c r="B110" s="53" t="s">
        <v>400</v>
      </c>
      <c r="C110" s="58">
        <v>97</v>
      </c>
      <c r="D110" s="58">
        <v>525</v>
      </c>
      <c r="E110" s="59">
        <v>0.18476190476190477</v>
      </c>
      <c r="F110" s="60">
        <v>3.0533333333333332</v>
      </c>
    </row>
    <row r="111" spans="1:6" ht="30">
      <c r="A111" s="53" t="s">
        <v>401</v>
      </c>
      <c r="B111" s="53" t="s">
        <v>402</v>
      </c>
      <c r="C111" s="58">
        <v>94</v>
      </c>
      <c r="D111" s="58">
        <v>110</v>
      </c>
      <c r="E111" s="59">
        <v>0.8545454545454545</v>
      </c>
      <c r="F111" s="60">
        <v>1.2727272727272727</v>
      </c>
    </row>
    <row r="112" spans="1:6" ht="15.6">
      <c r="A112" s="50" t="s">
        <v>364</v>
      </c>
      <c r="B112" s="51"/>
      <c r="C112" s="47">
        <v>7293</v>
      </c>
      <c r="D112" s="47">
        <v>17640</v>
      </c>
      <c r="E112" s="48">
        <v>0.41343537414965986</v>
      </c>
      <c r="F112" s="49">
        <v>2.6925170068027211</v>
      </c>
    </row>
    <row r="113" spans="1:6" ht="15.6">
      <c r="A113" s="50" t="s">
        <v>365</v>
      </c>
      <c r="B113" s="51"/>
      <c r="C113" s="47">
        <v>11005</v>
      </c>
      <c r="D113" s="47">
        <v>79545</v>
      </c>
      <c r="E113" s="48">
        <v>0.13834936199635425</v>
      </c>
      <c r="F113" s="49">
        <v>6.0761204349739142</v>
      </c>
    </row>
    <row r="114" spans="1:6" ht="15.6" customHeight="1">
      <c r="A114" s="52" t="s">
        <v>312</v>
      </c>
      <c r="B114" s="54"/>
      <c r="C114" s="55"/>
      <c r="D114" s="55"/>
      <c r="E114" s="56"/>
      <c r="F114" s="57"/>
    </row>
    <row r="115" spans="1:6" ht="15.6" customHeight="1">
      <c r="A115" s="52" t="s">
        <v>313</v>
      </c>
      <c r="B115" s="54"/>
      <c r="C115" s="55"/>
      <c r="D115" s="55"/>
      <c r="E115" s="56"/>
      <c r="F115" s="57"/>
    </row>
  </sheetData>
  <pageMargins left="0.7" right="0.7" top="0.75" bottom="0.75" header="0.3" footer="0.3"/>
  <pageSetup scale="68"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BF20-DCD8-45E2-9DD2-C184CDCDEA4B}">
  <dimension ref="A1:M286"/>
  <sheetViews>
    <sheetView showGridLines="0" zoomScaleNormal="100" workbookViewId="0">
      <pane ySplit="3" topLeftCell="A4" activePane="bottomLeft" state="frozen"/>
      <selection pane="bottomLeft"/>
    </sheetView>
  </sheetViews>
  <sheetFormatPr defaultColWidth="11.44140625" defaultRowHeight="13.15"/>
  <cols>
    <col min="1" max="1" width="33.6640625" style="92" customWidth="1"/>
    <col min="2" max="5" width="15.33203125" style="91" customWidth="1"/>
    <col min="6" max="6" width="14.6640625" style="91" customWidth="1"/>
    <col min="7" max="7" width="27.33203125" style="90" customWidth="1"/>
    <col min="8" max="8" width="11.6640625" style="89" customWidth="1"/>
    <col min="9" max="9" width="13" style="87" customWidth="1"/>
    <col min="10" max="11" width="11.5546875" style="88" customWidth="1"/>
    <col min="12" max="13" width="11.44140625" style="88"/>
    <col min="14" max="16384" width="11.44140625" style="87"/>
  </cols>
  <sheetData>
    <row r="1" spans="1:13" s="74" customFormat="1" ht="17.45">
      <c r="A1" s="132" t="s">
        <v>21</v>
      </c>
      <c r="B1" s="130"/>
      <c r="C1" s="130"/>
      <c r="D1" s="130"/>
      <c r="E1" s="92"/>
      <c r="F1" s="130"/>
      <c r="G1" s="118"/>
      <c r="H1" s="128"/>
      <c r="I1" s="127"/>
      <c r="J1" s="126"/>
      <c r="K1" s="125"/>
      <c r="L1" s="125"/>
      <c r="M1" s="125"/>
    </row>
    <row r="2" spans="1:13" s="74" customFormat="1" ht="17.45">
      <c r="A2" s="131" t="s">
        <v>73</v>
      </c>
      <c r="B2" s="130"/>
      <c r="C2" s="129"/>
      <c r="D2" s="129"/>
      <c r="E2" s="124"/>
      <c r="F2" s="124"/>
      <c r="G2" s="123"/>
      <c r="H2" s="128"/>
      <c r="I2" s="127"/>
      <c r="J2" s="126"/>
      <c r="K2" s="125"/>
      <c r="L2" s="125"/>
      <c r="M2" s="125"/>
    </row>
    <row r="3" spans="1:13" s="74" customFormat="1" ht="17.45">
      <c r="A3" s="131">
        <v>123456</v>
      </c>
      <c r="B3" s="130"/>
      <c r="C3" s="129"/>
      <c r="D3" s="129"/>
      <c r="E3" s="124"/>
      <c r="F3" s="124"/>
      <c r="G3" s="123"/>
      <c r="H3" s="128"/>
      <c r="I3" s="127"/>
      <c r="J3" s="126"/>
      <c r="K3" s="125"/>
      <c r="L3" s="125"/>
      <c r="M3" s="125"/>
    </row>
    <row r="4" spans="1:13" ht="17.45">
      <c r="A4" s="85" t="s">
        <v>74</v>
      </c>
      <c r="B4" s="120"/>
      <c r="C4" s="122"/>
      <c r="D4" s="122"/>
      <c r="E4" s="124"/>
      <c r="F4" s="124"/>
      <c r="G4" s="123"/>
      <c r="H4" s="113"/>
      <c r="I4" s="117"/>
      <c r="J4" s="111"/>
    </row>
    <row r="5" spans="1:13" ht="17.45">
      <c r="A5" s="85" t="s">
        <v>75</v>
      </c>
      <c r="B5" s="120"/>
      <c r="C5" s="122"/>
      <c r="D5" s="122"/>
      <c r="E5" s="124"/>
      <c r="F5" s="124"/>
      <c r="G5" s="123"/>
      <c r="H5" s="113"/>
      <c r="I5" s="117"/>
      <c r="J5" s="111"/>
    </row>
    <row r="6" spans="1:13" ht="17.45">
      <c r="A6" s="85" t="s">
        <v>76</v>
      </c>
      <c r="B6" s="120"/>
      <c r="C6" s="122"/>
      <c r="D6" s="122"/>
      <c r="E6" s="124"/>
      <c r="F6" s="124"/>
      <c r="G6" s="123"/>
      <c r="H6" s="113"/>
      <c r="I6" s="117"/>
      <c r="J6" s="111"/>
    </row>
    <row r="7" spans="1:13" ht="17.45">
      <c r="A7" s="85" t="s">
        <v>77</v>
      </c>
      <c r="B7" s="120"/>
      <c r="C7" s="122"/>
      <c r="D7" s="122"/>
      <c r="E7" s="124"/>
      <c r="F7" s="124"/>
      <c r="G7" s="123"/>
      <c r="H7" s="113"/>
      <c r="I7" s="117"/>
      <c r="J7" s="111"/>
    </row>
    <row r="8" spans="1:13" ht="17.45">
      <c r="A8" s="85" t="s">
        <v>78</v>
      </c>
      <c r="B8" s="120"/>
      <c r="C8" s="122"/>
      <c r="D8" s="122"/>
      <c r="E8" s="119"/>
      <c r="F8" s="118"/>
      <c r="H8" s="113"/>
      <c r="I8" s="117"/>
      <c r="J8" s="111"/>
    </row>
    <row r="9" spans="1:13" ht="15">
      <c r="A9" s="85" t="s">
        <v>79</v>
      </c>
      <c r="B9" s="120"/>
      <c r="C9" s="120"/>
      <c r="D9" s="120"/>
      <c r="E9" s="119"/>
      <c r="F9" s="118"/>
      <c r="H9" s="113"/>
      <c r="I9" s="117"/>
      <c r="J9" s="111"/>
    </row>
    <row r="10" spans="1:13" ht="15">
      <c r="A10" s="85" t="s">
        <v>80</v>
      </c>
      <c r="B10" s="120"/>
      <c r="C10" s="120"/>
      <c r="D10" s="120"/>
      <c r="E10" s="119"/>
      <c r="F10" s="118"/>
      <c r="H10" s="113"/>
      <c r="I10" s="117"/>
      <c r="J10" s="111"/>
    </row>
    <row r="11" spans="1:13" ht="15">
      <c r="A11" s="85" t="s">
        <v>81</v>
      </c>
      <c r="B11" s="120"/>
      <c r="C11" s="120"/>
      <c r="D11" s="120"/>
      <c r="E11" s="119"/>
      <c r="F11" s="118"/>
      <c r="H11" s="113"/>
      <c r="I11" s="117"/>
      <c r="J11" s="111"/>
    </row>
    <row r="12" spans="1:13" ht="15">
      <c r="A12" s="85" t="s">
        <v>82</v>
      </c>
      <c r="B12" s="120"/>
      <c r="C12" s="120"/>
      <c r="D12" s="120"/>
      <c r="E12" s="119"/>
      <c r="F12" s="118"/>
      <c r="H12" s="113"/>
      <c r="I12" s="117"/>
      <c r="J12" s="111"/>
    </row>
    <row r="13" spans="1:13" ht="15">
      <c r="A13" s="85" t="s">
        <v>83</v>
      </c>
      <c r="B13" s="120"/>
      <c r="C13" s="120"/>
      <c r="D13" s="120"/>
      <c r="E13" s="119"/>
      <c r="F13" s="118"/>
      <c r="H13" s="113"/>
      <c r="I13" s="117"/>
      <c r="J13" s="111"/>
    </row>
    <row r="14" spans="1:13" ht="15">
      <c r="A14" s="85"/>
      <c r="B14" s="120"/>
      <c r="C14" s="120"/>
      <c r="D14" s="120"/>
      <c r="E14" s="119"/>
      <c r="F14" s="118"/>
      <c r="H14" s="113"/>
      <c r="I14" s="117"/>
      <c r="J14" s="111"/>
    </row>
    <row r="15" spans="1:13" ht="18" customHeight="1">
      <c r="A15" s="121" t="s">
        <v>84</v>
      </c>
      <c r="B15" s="120"/>
      <c r="C15" s="120"/>
      <c r="D15" s="120"/>
      <c r="E15" s="119"/>
      <c r="F15" s="118"/>
      <c r="H15" s="113"/>
      <c r="I15" s="117"/>
      <c r="J15" s="111"/>
    </row>
    <row r="16" spans="1:13" ht="52.5" customHeight="1">
      <c r="A16" s="116" t="s">
        <v>85</v>
      </c>
      <c r="B16" s="115" t="s">
        <v>86</v>
      </c>
      <c r="C16" s="115" t="s">
        <v>87</v>
      </c>
      <c r="D16" s="115" t="s">
        <v>88</v>
      </c>
      <c r="E16" s="115" t="s">
        <v>89</v>
      </c>
      <c r="F16" s="115" t="s">
        <v>90</v>
      </c>
      <c r="G16" s="114" t="s">
        <v>91</v>
      </c>
      <c r="H16" s="113"/>
      <c r="I16" s="112"/>
      <c r="J16" s="111"/>
    </row>
    <row r="17" spans="1:11" ht="13.9">
      <c r="A17" s="107" t="s">
        <v>92</v>
      </c>
      <c r="B17" s="106">
        <v>21</v>
      </c>
      <c r="C17" s="105">
        <v>1</v>
      </c>
      <c r="D17" s="104">
        <v>93.525179856115102</v>
      </c>
      <c r="E17" s="104">
        <v>88.659793814432902</v>
      </c>
      <c r="F17" s="103">
        <v>89.285714285714207</v>
      </c>
      <c r="G17" s="102">
        <v>195783.83</v>
      </c>
      <c r="H17" s="96"/>
      <c r="I17" s="92"/>
      <c r="J17" s="101"/>
      <c r="K17" s="101"/>
    </row>
    <row r="18" spans="1:11" ht="13.9">
      <c r="A18" s="107" t="s">
        <v>93</v>
      </c>
      <c r="B18" s="106">
        <v>17</v>
      </c>
      <c r="C18" s="108">
        <v>0.36956521739130432</v>
      </c>
      <c r="D18" s="104">
        <v>33.0472103004291</v>
      </c>
      <c r="E18" s="104">
        <v>33.663366336633601</v>
      </c>
      <c r="F18" s="103">
        <v>32.989690721649403</v>
      </c>
      <c r="G18" s="102">
        <v>345423.43</v>
      </c>
      <c r="H18" s="96"/>
      <c r="I18" s="92"/>
      <c r="J18" s="101"/>
      <c r="K18" s="101"/>
    </row>
    <row r="19" spans="1:11" ht="13.9">
      <c r="A19" s="107" t="s">
        <v>94</v>
      </c>
      <c r="B19" s="106">
        <v>28</v>
      </c>
      <c r="C19" s="108">
        <v>0.8</v>
      </c>
      <c r="D19" s="104">
        <v>73.684210526315695</v>
      </c>
      <c r="E19" s="104">
        <v>75.182481751824795</v>
      </c>
      <c r="F19" s="103">
        <v>74.647887323943607</v>
      </c>
      <c r="G19" s="102">
        <v>215812.07000000004</v>
      </c>
      <c r="H19" s="96"/>
      <c r="I19" s="92"/>
      <c r="J19" s="101"/>
      <c r="K19" s="101"/>
    </row>
    <row r="20" spans="1:11" ht="13.9">
      <c r="A20" s="107" t="s">
        <v>31</v>
      </c>
      <c r="B20" s="106">
        <v>84</v>
      </c>
      <c r="C20" s="108">
        <v>0.63157894736842102</v>
      </c>
      <c r="D20" s="104">
        <v>47.178616885871868</v>
      </c>
      <c r="E20" s="104">
        <v>59.349593495934961</v>
      </c>
      <c r="F20" s="103">
        <v>49.295774647887328</v>
      </c>
      <c r="G20" s="102">
        <v>1250966.4000000011</v>
      </c>
      <c r="H20" s="96"/>
      <c r="I20" s="92"/>
      <c r="J20" s="101"/>
      <c r="K20" s="101"/>
    </row>
    <row r="21" spans="1:11" ht="13.9">
      <c r="A21" s="107" t="s">
        <v>95</v>
      </c>
      <c r="B21" s="106">
        <v>395</v>
      </c>
      <c r="C21" s="108">
        <v>0.75961538461538458</v>
      </c>
      <c r="D21" s="104">
        <v>47.255113024757804</v>
      </c>
      <c r="E21" s="104">
        <v>48.299319727891152</v>
      </c>
      <c r="F21" s="103">
        <v>50</v>
      </c>
      <c r="G21" s="102">
        <v>4454737.8700000048</v>
      </c>
      <c r="H21" s="96"/>
      <c r="I21" s="92"/>
      <c r="J21" s="101"/>
      <c r="K21" s="101"/>
    </row>
    <row r="22" spans="1:11" ht="14.45">
      <c r="A22" s="107" t="s">
        <v>96</v>
      </c>
      <c r="B22" s="106">
        <v>151</v>
      </c>
      <c r="C22" s="109">
        <v>0.60159362549800799</v>
      </c>
      <c r="D22" s="104">
        <v>19.242624394539849</v>
      </c>
      <c r="E22" s="104">
        <v>23.728813559322035</v>
      </c>
      <c r="F22" s="103">
        <v>11.111111111111111</v>
      </c>
      <c r="G22" s="102">
        <v>4608972.6100000003</v>
      </c>
      <c r="H22" s="96"/>
      <c r="I22" s="92"/>
      <c r="J22" s="101"/>
      <c r="K22" s="101"/>
    </row>
    <row r="23" spans="1:11" ht="13.9">
      <c r="A23" s="107" t="s">
        <v>39</v>
      </c>
      <c r="B23" s="106">
        <v>20</v>
      </c>
      <c r="C23" s="108">
        <v>3.7105751391465679E-2</v>
      </c>
      <c r="D23" s="104">
        <v>37.673343605546997</v>
      </c>
      <c r="E23" s="104">
        <v>37.878787878787875</v>
      </c>
      <c r="F23" s="103">
        <v>35.897435897435898</v>
      </c>
      <c r="G23" s="102">
        <v>355220.01</v>
      </c>
      <c r="H23" s="96"/>
      <c r="I23" s="92"/>
      <c r="J23" s="101"/>
      <c r="K23" s="101"/>
    </row>
    <row r="24" spans="1:11" ht="13.9">
      <c r="A24" s="107" t="s">
        <v>97</v>
      </c>
      <c r="B24" s="106">
        <v>55</v>
      </c>
      <c r="C24" s="108">
        <v>0.3503184713375796</v>
      </c>
      <c r="D24" s="104">
        <v>76.6233766233766</v>
      </c>
      <c r="E24" s="104">
        <v>82.2222222222222</v>
      </c>
      <c r="F24" s="103">
        <v>85</v>
      </c>
      <c r="G24" s="102">
        <v>632949.46999999986</v>
      </c>
      <c r="H24" s="96"/>
      <c r="I24" s="92"/>
      <c r="J24" s="101"/>
      <c r="K24" s="101"/>
    </row>
    <row r="25" spans="1:11" ht="13.9">
      <c r="A25" s="107" t="s">
        <v>98</v>
      </c>
      <c r="B25" s="106">
        <v>23</v>
      </c>
      <c r="C25" s="105">
        <v>0.6216216216216216</v>
      </c>
      <c r="D25" s="104">
        <v>81.805157593123198</v>
      </c>
      <c r="E25" s="104">
        <v>85.714285714285694</v>
      </c>
      <c r="F25" s="103">
        <v>84.4444444444444</v>
      </c>
      <c r="G25" s="102">
        <v>349280.47000000003</v>
      </c>
      <c r="H25" s="96"/>
      <c r="I25" s="92"/>
      <c r="J25" s="101"/>
      <c r="K25" s="101"/>
    </row>
    <row r="26" spans="1:11" ht="14.45">
      <c r="A26" s="107" t="s">
        <v>99</v>
      </c>
      <c r="B26" s="106">
        <v>18</v>
      </c>
      <c r="C26" s="109">
        <v>0.18181818181818182</v>
      </c>
      <c r="D26" s="104">
        <v>17.681159420289799</v>
      </c>
      <c r="E26" s="104">
        <v>35.294117647058798</v>
      </c>
      <c r="F26" s="103">
        <v>31.578947368421002</v>
      </c>
      <c r="G26" s="102">
        <v>274076.45</v>
      </c>
      <c r="H26" s="96"/>
      <c r="I26" s="92"/>
      <c r="J26" s="101"/>
      <c r="K26" s="101"/>
    </row>
    <row r="27" spans="1:11" ht="13.9">
      <c r="A27" s="110" t="s">
        <v>49</v>
      </c>
      <c r="B27" s="106">
        <v>25</v>
      </c>
      <c r="C27" s="108">
        <v>8.0645161290322578E-2</v>
      </c>
      <c r="D27" s="104">
        <v>46.965699208443198</v>
      </c>
      <c r="E27" s="104">
        <v>58.823529411764703</v>
      </c>
      <c r="F27" s="103">
        <v>70</v>
      </c>
      <c r="G27" s="102">
        <v>128153.08000000005</v>
      </c>
      <c r="H27" s="96"/>
      <c r="I27" s="92"/>
      <c r="J27" s="101"/>
      <c r="K27" s="101"/>
    </row>
    <row r="28" spans="1:11" ht="14.45">
      <c r="A28" s="110" t="s">
        <v>100</v>
      </c>
      <c r="B28" s="106">
        <v>11</v>
      </c>
      <c r="C28" s="109">
        <v>3.5483870967741936E-2</v>
      </c>
      <c r="D28" s="104">
        <v>6.5789473684210504</v>
      </c>
      <c r="E28" s="104">
        <v>0</v>
      </c>
      <c r="F28" s="103">
        <v>0</v>
      </c>
      <c r="G28" s="102">
        <v>109327.42000000001</v>
      </c>
      <c r="H28" s="96"/>
      <c r="I28" s="92"/>
      <c r="J28" s="101"/>
      <c r="K28" s="101"/>
    </row>
    <row r="29" spans="1:11" ht="14.45">
      <c r="A29" s="107" t="s">
        <v>101</v>
      </c>
      <c r="B29" s="106">
        <v>14</v>
      </c>
      <c r="C29" s="109">
        <v>9.3959731543624164E-2</v>
      </c>
      <c r="D29" s="104">
        <v>5.1162790697674403</v>
      </c>
      <c r="E29" s="104">
        <v>4.5454545454545396</v>
      </c>
      <c r="F29" s="103">
        <v>0</v>
      </c>
      <c r="G29" s="102">
        <v>85184.41</v>
      </c>
      <c r="H29" s="96"/>
      <c r="I29" s="92"/>
      <c r="J29" s="101"/>
      <c r="K29" s="101"/>
    </row>
    <row r="30" spans="1:11" ht="13.9">
      <c r="A30" s="107" t="s">
        <v>102</v>
      </c>
      <c r="B30" s="106">
        <v>13</v>
      </c>
      <c r="C30" s="105">
        <v>0.5</v>
      </c>
      <c r="D30" s="104">
        <v>93.3333333333333</v>
      </c>
      <c r="E30" s="104">
        <v>94.736842105263094</v>
      </c>
      <c r="F30" s="103">
        <v>91.304347826086897</v>
      </c>
      <c r="G30" s="102">
        <v>103523.47</v>
      </c>
      <c r="H30" s="96"/>
      <c r="I30" s="92"/>
      <c r="J30" s="101"/>
      <c r="K30" s="101"/>
    </row>
    <row r="31" spans="1:11" ht="13.9">
      <c r="A31" s="107" t="s">
        <v>57</v>
      </c>
      <c r="B31" s="106">
        <v>101</v>
      </c>
      <c r="C31" s="108">
        <v>0.56111111111111112</v>
      </c>
      <c r="D31" s="104">
        <v>48.060344827586199</v>
      </c>
      <c r="E31" s="104">
        <v>42.622950819672099</v>
      </c>
      <c r="F31" s="103">
        <v>28.571428571428498</v>
      </c>
      <c r="G31" s="102">
        <v>2447145.3099999996</v>
      </c>
      <c r="H31" s="96"/>
      <c r="I31" s="92"/>
      <c r="J31" s="101"/>
      <c r="K31" s="101"/>
    </row>
    <row r="32" spans="1:11" ht="14.45">
      <c r="A32" s="107" t="s">
        <v>103</v>
      </c>
      <c r="B32" s="106">
        <v>38</v>
      </c>
      <c r="C32" s="109">
        <v>7.8350515463917525E-2</v>
      </c>
      <c r="D32" s="104">
        <v>6.5323141070187596</v>
      </c>
      <c r="E32" s="104">
        <v>4.1176470588235201</v>
      </c>
      <c r="F32" s="103">
        <v>6.6666666666666599</v>
      </c>
      <c r="G32" s="102">
        <v>317386.15000000002</v>
      </c>
      <c r="H32" s="96"/>
      <c r="I32" s="92"/>
      <c r="J32" s="101"/>
      <c r="K32" s="101"/>
    </row>
    <row r="33" spans="1:11" ht="27.6">
      <c r="A33" s="107" t="s">
        <v>104</v>
      </c>
      <c r="B33" s="106">
        <v>42</v>
      </c>
      <c r="C33" s="109">
        <v>1.7910447761194031E-2</v>
      </c>
      <c r="D33" s="104">
        <v>4.4885945548197199</v>
      </c>
      <c r="E33" s="104">
        <v>2.1276595744680802</v>
      </c>
      <c r="F33" s="103">
        <v>2.8985507246376798</v>
      </c>
      <c r="G33" s="102">
        <v>562956.89999999991</v>
      </c>
      <c r="H33" s="96"/>
      <c r="I33" s="92"/>
      <c r="J33" s="101"/>
      <c r="K33" s="101"/>
    </row>
    <row r="34" spans="1:11" ht="14.45">
      <c r="A34" s="107" t="s">
        <v>105</v>
      </c>
      <c r="B34" s="106">
        <v>27</v>
      </c>
      <c r="C34" s="109">
        <v>1.1513859275053304E-2</v>
      </c>
      <c r="D34" s="104">
        <v>6.7878787878787801</v>
      </c>
      <c r="E34" s="104">
        <v>10.769230769230701</v>
      </c>
      <c r="F34" s="103">
        <v>14.285714285714199</v>
      </c>
      <c r="G34" s="102">
        <v>383425.82</v>
      </c>
      <c r="H34" s="96"/>
      <c r="I34" s="92"/>
      <c r="J34" s="101"/>
      <c r="K34" s="101"/>
    </row>
    <row r="35" spans="1:11" ht="13.9">
      <c r="A35" s="107" t="s">
        <v>106</v>
      </c>
      <c r="B35" s="106">
        <v>106</v>
      </c>
      <c r="C35" s="108">
        <v>0.19307832422586521</v>
      </c>
      <c r="D35" s="104">
        <v>47.817299919159254</v>
      </c>
      <c r="E35" s="104">
        <v>55.474452554744524</v>
      </c>
      <c r="F35" s="103">
        <v>64</v>
      </c>
      <c r="G35" s="102">
        <v>859280.48000000033</v>
      </c>
      <c r="H35" s="96"/>
      <c r="I35" s="92"/>
      <c r="J35" s="101"/>
      <c r="K35" s="101"/>
    </row>
    <row r="36" spans="1:11" ht="13.9">
      <c r="A36" s="107" t="s">
        <v>107</v>
      </c>
      <c r="B36" s="106">
        <v>35</v>
      </c>
      <c r="C36" s="108">
        <v>0.13207547169811321</v>
      </c>
      <c r="D36" s="104">
        <v>43.541364296081277</v>
      </c>
      <c r="E36" s="104">
        <v>57.74647887323944</v>
      </c>
      <c r="F36" s="103">
        <v>72.972972972972968</v>
      </c>
      <c r="G36" s="102">
        <v>750298.05999999982</v>
      </c>
      <c r="H36" s="96"/>
      <c r="I36" s="92"/>
      <c r="J36" s="101"/>
      <c r="K36" s="101"/>
    </row>
    <row r="37" spans="1:11" ht="13.9">
      <c r="A37" s="107" t="s">
        <v>108</v>
      </c>
      <c r="B37" s="106">
        <v>50</v>
      </c>
      <c r="C37" s="108">
        <v>9.107468123861566E-2</v>
      </c>
      <c r="D37" s="104">
        <v>76.148148148148152</v>
      </c>
      <c r="E37" s="104">
        <v>67.123287671232873</v>
      </c>
      <c r="F37" s="103">
        <v>76.19047619047619</v>
      </c>
      <c r="G37" s="102">
        <v>352418.72999999981</v>
      </c>
      <c r="H37" s="96"/>
      <c r="I37" s="92"/>
      <c r="J37" s="101"/>
      <c r="K37" s="101"/>
    </row>
    <row r="38" spans="1:11" ht="13.9">
      <c r="A38" s="107" t="s">
        <v>109</v>
      </c>
      <c r="B38" s="106">
        <v>79</v>
      </c>
      <c r="C38" s="105">
        <v>0.24921135646687698</v>
      </c>
      <c r="D38" s="104">
        <v>85.0694444444444</v>
      </c>
      <c r="E38" s="104">
        <v>75.182481751824795</v>
      </c>
      <c r="F38" s="103">
        <v>88</v>
      </c>
      <c r="G38" s="102">
        <v>2180871.14</v>
      </c>
      <c r="H38" s="96"/>
      <c r="I38" s="92"/>
      <c r="J38" s="101"/>
      <c r="K38" s="101"/>
    </row>
    <row r="39" spans="1:11">
      <c r="A39" s="100"/>
      <c r="B39" s="97"/>
      <c r="C39" s="97"/>
      <c r="D39" s="99"/>
      <c r="E39" s="99"/>
      <c r="F39" s="97"/>
      <c r="G39" s="95"/>
      <c r="H39" s="96"/>
      <c r="I39" s="92"/>
    </row>
    <row r="40" spans="1:11" ht="15.6">
      <c r="A40" s="85" t="s">
        <v>110</v>
      </c>
      <c r="B40" s="97"/>
      <c r="C40" s="97"/>
      <c r="D40" s="99"/>
      <c r="E40" s="99"/>
      <c r="F40" s="97"/>
      <c r="G40" s="95"/>
      <c r="H40" s="96"/>
      <c r="I40" s="92"/>
    </row>
    <row r="41" spans="1:11">
      <c r="A41" s="100"/>
      <c r="B41" s="97"/>
      <c r="C41" s="97"/>
      <c r="D41" s="99"/>
      <c r="E41" s="99"/>
      <c r="F41" s="97"/>
      <c r="G41" s="95"/>
      <c r="H41" s="96"/>
      <c r="I41" s="92"/>
    </row>
    <row r="42" spans="1:11">
      <c r="A42" s="100"/>
      <c r="B42" s="97"/>
      <c r="C42" s="97"/>
      <c r="D42" s="99"/>
      <c r="E42" s="99"/>
      <c r="F42" s="97"/>
      <c r="G42" s="95"/>
      <c r="H42" s="96"/>
      <c r="I42" s="92"/>
    </row>
    <row r="43" spans="1:11">
      <c r="A43" s="100"/>
      <c r="B43" s="97"/>
      <c r="C43" s="97"/>
      <c r="D43" s="99"/>
      <c r="E43" s="99"/>
      <c r="F43" s="97"/>
      <c r="G43" s="95"/>
      <c r="H43" s="96"/>
      <c r="I43" s="92"/>
    </row>
    <row r="44" spans="1:11">
      <c r="A44" s="100"/>
      <c r="B44" s="97"/>
      <c r="C44" s="97"/>
      <c r="D44" s="99"/>
      <c r="E44" s="99"/>
      <c r="F44" s="97"/>
      <c r="G44" s="95"/>
      <c r="H44" s="96"/>
      <c r="I44" s="92"/>
    </row>
    <row r="45" spans="1:11">
      <c r="A45" s="100"/>
      <c r="B45" s="97"/>
      <c r="C45" s="97"/>
      <c r="D45" s="99"/>
      <c r="E45" s="99"/>
      <c r="F45" s="97"/>
      <c r="G45" s="95"/>
      <c r="H45" s="96"/>
      <c r="I45" s="92"/>
    </row>
    <row r="46" spans="1:11">
      <c r="A46" s="100"/>
      <c r="B46" s="97"/>
      <c r="C46" s="97"/>
      <c r="D46" s="99"/>
      <c r="E46" s="99"/>
      <c r="F46" s="97"/>
      <c r="G46" s="95"/>
      <c r="H46" s="96"/>
      <c r="I46" s="92"/>
    </row>
    <row r="47" spans="1:11">
      <c r="A47" s="100"/>
      <c r="B47" s="97"/>
      <c r="C47" s="97"/>
      <c r="D47" s="99"/>
      <c r="E47" s="99"/>
      <c r="F47" s="97"/>
      <c r="G47" s="95"/>
      <c r="H47" s="96"/>
      <c r="I47" s="92"/>
    </row>
    <row r="48" spans="1:11">
      <c r="A48" s="100"/>
      <c r="B48" s="97"/>
      <c r="C48" s="97"/>
      <c r="D48" s="99"/>
      <c r="E48" s="99"/>
      <c r="F48" s="97"/>
      <c r="G48" s="95"/>
      <c r="H48" s="96"/>
      <c r="I48" s="92"/>
    </row>
    <row r="49" spans="1:9">
      <c r="A49" s="100"/>
      <c r="B49" s="97"/>
      <c r="C49" s="97"/>
      <c r="D49" s="99"/>
      <c r="E49" s="99"/>
      <c r="F49" s="97"/>
      <c r="G49" s="95"/>
      <c r="H49" s="96"/>
      <c r="I49" s="92"/>
    </row>
    <row r="50" spans="1:9">
      <c r="A50" s="100"/>
      <c r="B50" s="97"/>
      <c r="C50" s="97"/>
      <c r="D50" s="99"/>
      <c r="E50" s="99"/>
      <c r="F50" s="97"/>
      <c r="G50" s="95"/>
      <c r="H50" s="96"/>
      <c r="I50" s="92"/>
    </row>
    <row r="51" spans="1:9">
      <c r="A51" s="100"/>
      <c r="B51" s="97"/>
      <c r="C51" s="97"/>
      <c r="D51" s="99"/>
      <c r="E51" s="99"/>
      <c r="F51" s="97"/>
      <c r="G51" s="95"/>
      <c r="H51" s="96"/>
      <c r="I51" s="92"/>
    </row>
    <row r="52" spans="1:9">
      <c r="A52" s="100"/>
      <c r="B52" s="97"/>
      <c r="C52" s="97"/>
      <c r="D52" s="99"/>
      <c r="E52" s="99"/>
      <c r="F52" s="97"/>
      <c r="G52" s="95"/>
      <c r="H52" s="96"/>
      <c r="I52" s="92"/>
    </row>
    <row r="53" spans="1:9">
      <c r="A53" s="100"/>
      <c r="B53" s="97"/>
      <c r="C53" s="97"/>
      <c r="D53" s="99"/>
      <c r="E53" s="99"/>
      <c r="F53" s="97"/>
      <c r="G53" s="95"/>
      <c r="H53" s="96"/>
      <c r="I53" s="92"/>
    </row>
    <row r="54" spans="1:9">
      <c r="A54" s="100"/>
      <c r="B54" s="97"/>
      <c r="C54" s="97"/>
      <c r="D54" s="99"/>
      <c r="E54" s="99"/>
      <c r="F54" s="97"/>
      <c r="G54" s="95"/>
      <c r="H54" s="96"/>
      <c r="I54" s="92"/>
    </row>
    <row r="55" spans="1:9">
      <c r="A55" s="100"/>
      <c r="B55" s="97"/>
      <c r="C55" s="97"/>
      <c r="D55" s="99"/>
      <c r="E55" s="99"/>
      <c r="F55" s="97"/>
      <c r="G55" s="95"/>
      <c r="H55" s="96"/>
      <c r="I55" s="92"/>
    </row>
    <row r="56" spans="1:9">
      <c r="A56" s="100"/>
      <c r="B56" s="97"/>
      <c r="C56" s="97"/>
      <c r="D56" s="99"/>
      <c r="E56" s="99"/>
      <c r="F56" s="97"/>
      <c r="G56" s="95"/>
      <c r="H56" s="96"/>
      <c r="I56" s="92"/>
    </row>
    <row r="57" spans="1:9">
      <c r="A57" s="100"/>
      <c r="B57" s="97"/>
      <c r="C57" s="97"/>
      <c r="D57" s="99"/>
      <c r="E57" s="99"/>
      <c r="F57" s="97"/>
      <c r="G57" s="95"/>
      <c r="H57" s="96"/>
      <c r="I57" s="92"/>
    </row>
    <row r="58" spans="1:9">
      <c r="A58" s="100"/>
      <c r="B58" s="97"/>
      <c r="C58" s="97"/>
      <c r="D58" s="99"/>
      <c r="E58" s="99"/>
      <c r="F58" s="97"/>
      <c r="G58" s="95"/>
      <c r="H58" s="96"/>
      <c r="I58" s="92"/>
    </row>
    <row r="59" spans="1:9">
      <c r="A59" s="100"/>
      <c r="B59" s="97"/>
      <c r="C59" s="97"/>
      <c r="D59" s="99"/>
      <c r="E59" s="99"/>
      <c r="F59" s="97"/>
      <c r="G59" s="95"/>
      <c r="H59" s="96"/>
      <c r="I59" s="92"/>
    </row>
    <row r="60" spans="1:9">
      <c r="A60" s="100"/>
      <c r="B60" s="97"/>
      <c r="C60" s="97"/>
      <c r="D60" s="99"/>
      <c r="E60" s="99"/>
      <c r="F60" s="97"/>
      <c r="G60" s="95"/>
      <c r="H60" s="96"/>
      <c r="I60" s="92"/>
    </row>
    <row r="61" spans="1:9">
      <c r="A61" s="100"/>
      <c r="B61" s="97"/>
      <c r="C61" s="97"/>
      <c r="D61" s="99"/>
      <c r="E61" s="99"/>
      <c r="F61" s="97"/>
      <c r="G61" s="95"/>
      <c r="H61" s="96"/>
      <c r="I61" s="92"/>
    </row>
    <row r="62" spans="1:9">
      <c r="A62" s="100"/>
      <c r="B62" s="97"/>
      <c r="C62" s="97"/>
      <c r="D62" s="99"/>
      <c r="E62" s="99"/>
      <c r="F62" s="97"/>
      <c r="G62" s="95"/>
      <c r="H62" s="96"/>
      <c r="I62" s="92"/>
    </row>
    <row r="63" spans="1:9">
      <c r="A63" s="100"/>
      <c r="B63" s="97"/>
      <c r="C63" s="97"/>
      <c r="D63" s="99"/>
      <c r="E63" s="99"/>
      <c r="F63" s="97"/>
      <c r="G63" s="95"/>
      <c r="H63" s="96"/>
      <c r="I63" s="92"/>
    </row>
    <row r="64" spans="1:9">
      <c r="A64" s="100"/>
      <c r="B64" s="97"/>
      <c r="C64" s="97"/>
      <c r="D64" s="99"/>
      <c r="E64" s="99"/>
      <c r="F64" s="97"/>
      <c r="G64" s="95"/>
      <c r="H64" s="96"/>
      <c r="I64" s="92"/>
    </row>
    <row r="65" spans="1:9">
      <c r="A65" s="100"/>
      <c r="B65" s="97"/>
      <c r="C65" s="97"/>
      <c r="D65" s="99"/>
      <c r="E65" s="99"/>
      <c r="F65" s="97"/>
      <c r="G65" s="95"/>
      <c r="H65" s="96"/>
      <c r="I65" s="92"/>
    </row>
    <row r="66" spans="1:9">
      <c r="A66" s="100"/>
      <c r="B66" s="97"/>
      <c r="C66" s="97"/>
      <c r="D66" s="99"/>
      <c r="E66" s="99"/>
      <c r="F66" s="97"/>
      <c r="G66" s="95"/>
      <c r="H66" s="96"/>
      <c r="I66" s="92"/>
    </row>
    <row r="67" spans="1:9">
      <c r="A67" s="100"/>
      <c r="B67" s="97"/>
      <c r="C67" s="97"/>
      <c r="D67" s="99"/>
      <c r="E67" s="99"/>
      <c r="F67" s="97"/>
      <c r="G67" s="95"/>
      <c r="H67" s="96"/>
      <c r="I67" s="92"/>
    </row>
    <row r="68" spans="1:9">
      <c r="A68" s="100"/>
      <c r="B68" s="97"/>
      <c r="C68" s="97"/>
      <c r="D68" s="99"/>
      <c r="E68" s="99"/>
      <c r="F68" s="97"/>
      <c r="G68" s="95"/>
      <c r="H68" s="96"/>
      <c r="I68" s="92"/>
    </row>
    <row r="69" spans="1:9">
      <c r="A69" s="100"/>
      <c r="B69" s="97"/>
      <c r="C69" s="97"/>
      <c r="D69" s="99"/>
      <c r="E69" s="99"/>
      <c r="F69" s="97"/>
      <c r="G69" s="95"/>
      <c r="H69" s="96"/>
      <c r="I69" s="92"/>
    </row>
    <row r="70" spans="1:9">
      <c r="A70" s="100"/>
      <c r="B70" s="97"/>
      <c r="C70" s="97"/>
      <c r="D70" s="99"/>
      <c r="E70" s="99"/>
      <c r="F70" s="97"/>
      <c r="G70" s="95"/>
      <c r="H70" s="96"/>
      <c r="I70" s="92"/>
    </row>
    <row r="71" spans="1:9">
      <c r="A71" s="100"/>
      <c r="B71" s="97"/>
      <c r="C71" s="97"/>
      <c r="D71" s="99"/>
      <c r="E71" s="99"/>
      <c r="F71" s="97"/>
      <c r="G71" s="95"/>
      <c r="H71" s="96"/>
      <c r="I71" s="92"/>
    </row>
    <row r="72" spans="1:9">
      <c r="A72" s="100"/>
      <c r="B72" s="97"/>
      <c r="C72" s="97"/>
      <c r="D72" s="99"/>
      <c r="E72" s="99"/>
      <c r="F72" s="97"/>
      <c r="G72" s="95"/>
      <c r="H72" s="96"/>
      <c r="I72" s="92"/>
    </row>
    <row r="73" spans="1:9">
      <c r="A73" s="100"/>
      <c r="B73" s="97"/>
      <c r="C73" s="97"/>
      <c r="D73" s="99"/>
      <c r="E73" s="99"/>
      <c r="F73" s="97"/>
      <c r="G73" s="95"/>
      <c r="H73" s="96"/>
      <c r="I73" s="92"/>
    </row>
    <row r="74" spans="1:9">
      <c r="A74" s="100"/>
      <c r="B74" s="97"/>
      <c r="C74" s="97"/>
      <c r="D74" s="99"/>
      <c r="E74" s="99"/>
      <c r="F74" s="97"/>
      <c r="G74" s="95"/>
      <c r="H74" s="96"/>
      <c r="I74" s="92"/>
    </row>
    <row r="75" spans="1:9">
      <c r="A75" s="100"/>
      <c r="B75" s="97"/>
      <c r="C75" s="97"/>
      <c r="D75" s="99"/>
      <c r="E75" s="99"/>
      <c r="F75" s="97"/>
      <c r="G75" s="95"/>
      <c r="H75" s="96"/>
      <c r="I75" s="92"/>
    </row>
    <row r="76" spans="1:9">
      <c r="A76" s="100"/>
      <c r="B76" s="97"/>
      <c r="C76" s="97"/>
      <c r="D76" s="99"/>
      <c r="E76" s="99"/>
      <c r="F76" s="97"/>
      <c r="G76" s="95"/>
      <c r="H76" s="96"/>
      <c r="I76" s="92"/>
    </row>
    <row r="77" spans="1:9">
      <c r="A77" s="100"/>
      <c r="B77" s="97"/>
      <c r="C77" s="97"/>
      <c r="D77" s="99"/>
      <c r="E77" s="99"/>
      <c r="F77" s="97"/>
      <c r="G77" s="95"/>
      <c r="H77" s="96"/>
      <c r="I77" s="92"/>
    </row>
    <row r="78" spans="1:9">
      <c r="A78" s="100"/>
      <c r="B78" s="97"/>
      <c r="C78" s="97"/>
      <c r="D78" s="99"/>
      <c r="E78" s="99"/>
      <c r="F78" s="97"/>
      <c r="G78" s="95"/>
      <c r="H78" s="96"/>
      <c r="I78" s="92"/>
    </row>
    <row r="79" spans="1:9">
      <c r="A79" s="100"/>
      <c r="B79" s="97"/>
      <c r="C79" s="97"/>
      <c r="D79" s="99"/>
      <c r="E79" s="99"/>
      <c r="F79" s="97"/>
      <c r="G79" s="95"/>
      <c r="H79" s="96"/>
      <c r="I79" s="92"/>
    </row>
    <row r="80" spans="1:9">
      <c r="A80" s="100"/>
      <c r="B80" s="97"/>
      <c r="C80" s="97"/>
      <c r="D80" s="99"/>
      <c r="E80" s="99"/>
      <c r="F80" s="97"/>
      <c r="G80" s="95"/>
      <c r="H80" s="96"/>
      <c r="I80" s="92"/>
    </row>
    <row r="81" spans="1:9">
      <c r="A81" s="100"/>
      <c r="B81" s="97"/>
      <c r="C81" s="97"/>
      <c r="D81" s="99"/>
      <c r="E81" s="99"/>
      <c r="F81" s="97"/>
      <c r="G81" s="95"/>
      <c r="H81" s="96"/>
      <c r="I81" s="92"/>
    </row>
    <row r="82" spans="1:9">
      <c r="A82" s="100"/>
      <c r="B82" s="97"/>
      <c r="C82" s="97"/>
      <c r="D82" s="99"/>
      <c r="E82" s="99"/>
      <c r="F82" s="97"/>
      <c r="G82" s="95"/>
      <c r="H82" s="96"/>
      <c r="I82" s="92"/>
    </row>
    <row r="83" spans="1:9">
      <c r="A83" s="100"/>
      <c r="B83" s="97"/>
      <c r="C83" s="97"/>
      <c r="D83" s="99"/>
      <c r="E83" s="99"/>
      <c r="F83" s="97"/>
      <c r="G83" s="95"/>
      <c r="H83" s="96"/>
      <c r="I83" s="92"/>
    </row>
    <row r="84" spans="1:9">
      <c r="A84" s="100"/>
      <c r="B84" s="97"/>
      <c r="C84" s="97"/>
      <c r="D84" s="99"/>
      <c r="E84" s="99"/>
      <c r="F84" s="97"/>
      <c r="G84" s="95"/>
      <c r="H84" s="96"/>
      <c r="I84" s="92"/>
    </row>
    <row r="85" spans="1:9">
      <c r="A85" s="100"/>
      <c r="B85" s="97"/>
      <c r="C85" s="97"/>
      <c r="D85" s="99"/>
      <c r="E85" s="99"/>
      <c r="F85" s="97"/>
      <c r="G85" s="95"/>
      <c r="H85" s="96"/>
      <c r="I85" s="92"/>
    </row>
    <row r="86" spans="1:9">
      <c r="A86" s="100"/>
      <c r="B86" s="97"/>
      <c r="C86" s="97"/>
      <c r="D86" s="99"/>
      <c r="E86" s="99"/>
      <c r="F86" s="97"/>
      <c r="G86" s="95"/>
      <c r="H86" s="96"/>
      <c r="I86" s="92"/>
    </row>
    <row r="87" spans="1:9">
      <c r="A87" s="100"/>
      <c r="B87" s="97"/>
      <c r="C87" s="97"/>
      <c r="D87" s="99"/>
      <c r="E87" s="99"/>
      <c r="F87" s="97"/>
      <c r="G87" s="95"/>
      <c r="H87" s="96"/>
      <c r="I87" s="92"/>
    </row>
    <row r="88" spans="1:9">
      <c r="A88" s="100"/>
      <c r="B88" s="97"/>
      <c r="C88" s="97"/>
      <c r="D88" s="99"/>
      <c r="E88" s="99"/>
      <c r="F88" s="97"/>
      <c r="G88" s="95"/>
      <c r="H88" s="96"/>
      <c r="I88" s="92"/>
    </row>
    <row r="89" spans="1:9">
      <c r="A89" s="100"/>
      <c r="B89" s="97"/>
      <c r="C89" s="97"/>
      <c r="D89" s="99"/>
      <c r="E89" s="99"/>
      <c r="F89" s="97"/>
      <c r="G89" s="95"/>
      <c r="H89" s="96"/>
      <c r="I89" s="92"/>
    </row>
    <row r="90" spans="1:9">
      <c r="A90" s="100"/>
      <c r="B90" s="97"/>
      <c r="C90" s="97"/>
      <c r="D90" s="99"/>
      <c r="E90" s="99"/>
      <c r="F90" s="97"/>
      <c r="G90" s="95"/>
      <c r="H90" s="96"/>
      <c r="I90" s="92"/>
    </row>
    <row r="91" spans="1:9">
      <c r="A91" s="100"/>
      <c r="B91" s="97"/>
      <c r="C91" s="97"/>
      <c r="D91" s="99"/>
      <c r="E91" s="99"/>
      <c r="F91" s="97"/>
      <c r="G91" s="95"/>
      <c r="H91" s="96"/>
      <c r="I91" s="92"/>
    </row>
    <row r="92" spans="1:9">
      <c r="A92" s="100"/>
      <c r="B92" s="97"/>
      <c r="C92" s="97"/>
      <c r="D92" s="99"/>
      <c r="E92" s="99"/>
      <c r="F92" s="97"/>
      <c r="G92" s="95"/>
      <c r="H92" s="96"/>
      <c r="I92" s="92"/>
    </row>
    <row r="93" spans="1:9">
      <c r="A93" s="100"/>
      <c r="B93" s="97"/>
      <c r="C93" s="97"/>
      <c r="D93" s="99"/>
      <c r="E93" s="99"/>
      <c r="F93" s="97"/>
      <c r="G93" s="95"/>
      <c r="H93" s="96"/>
      <c r="I93" s="92"/>
    </row>
    <row r="94" spans="1:9">
      <c r="A94" s="100"/>
      <c r="B94" s="97"/>
      <c r="C94" s="97"/>
      <c r="D94" s="99"/>
      <c r="E94" s="99"/>
      <c r="F94" s="97"/>
      <c r="G94" s="95"/>
      <c r="H94" s="96"/>
      <c r="I94" s="92"/>
    </row>
    <row r="95" spans="1:9">
      <c r="A95" s="100"/>
      <c r="B95" s="97"/>
      <c r="C95" s="97"/>
      <c r="D95" s="99"/>
      <c r="E95" s="99"/>
      <c r="F95" s="97"/>
      <c r="G95" s="95"/>
      <c r="H95" s="96"/>
      <c r="I95" s="92"/>
    </row>
    <row r="96" spans="1:9">
      <c r="A96" s="100"/>
      <c r="B96" s="97"/>
      <c r="C96" s="97"/>
      <c r="D96" s="99"/>
      <c r="E96" s="99"/>
      <c r="F96" s="97"/>
      <c r="G96" s="95"/>
      <c r="H96" s="96"/>
      <c r="I96" s="92"/>
    </row>
    <row r="97" spans="1:9">
      <c r="A97" s="100"/>
      <c r="B97" s="97"/>
      <c r="C97" s="97"/>
      <c r="D97" s="99"/>
      <c r="E97" s="99"/>
      <c r="F97" s="97"/>
      <c r="G97" s="95"/>
      <c r="H97" s="96"/>
      <c r="I97" s="92"/>
    </row>
    <row r="98" spans="1:9">
      <c r="A98" s="100"/>
      <c r="B98" s="97"/>
      <c r="C98" s="97"/>
      <c r="D98" s="99"/>
      <c r="E98" s="99"/>
      <c r="F98" s="97"/>
      <c r="G98" s="95"/>
      <c r="H98" s="96"/>
      <c r="I98" s="92"/>
    </row>
    <row r="99" spans="1:9">
      <c r="A99" s="100"/>
      <c r="B99" s="97"/>
      <c r="C99" s="97"/>
      <c r="D99" s="99"/>
      <c r="E99" s="99"/>
      <c r="F99" s="97"/>
      <c r="G99" s="95"/>
      <c r="H99" s="96"/>
      <c r="I99" s="92"/>
    </row>
    <row r="100" spans="1:9">
      <c r="A100" s="100"/>
      <c r="B100" s="97"/>
      <c r="C100" s="97"/>
      <c r="D100" s="99"/>
      <c r="E100" s="99"/>
      <c r="F100" s="97"/>
      <c r="G100" s="95"/>
      <c r="H100" s="96"/>
      <c r="I100" s="92"/>
    </row>
    <row r="101" spans="1:9">
      <c r="A101" s="100"/>
      <c r="B101" s="97"/>
      <c r="C101" s="97"/>
      <c r="D101" s="99"/>
      <c r="E101" s="99"/>
      <c r="F101" s="97"/>
      <c r="G101" s="95"/>
      <c r="H101" s="96"/>
      <c r="I101" s="92"/>
    </row>
    <row r="102" spans="1:9">
      <c r="A102" s="100"/>
      <c r="B102" s="97"/>
      <c r="C102" s="97"/>
      <c r="D102" s="99"/>
      <c r="E102" s="99"/>
      <c r="F102" s="97"/>
      <c r="G102" s="95"/>
      <c r="H102" s="96"/>
      <c r="I102" s="92"/>
    </row>
    <row r="103" spans="1:9">
      <c r="A103" s="100"/>
      <c r="B103" s="97"/>
      <c r="C103" s="97"/>
      <c r="D103" s="99"/>
      <c r="E103" s="99"/>
      <c r="F103" s="97"/>
      <c r="G103" s="95"/>
      <c r="H103" s="96"/>
      <c r="I103" s="92"/>
    </row>
    <row r="104" spans="1:9">
      <c r="A104" s="100"/>
      <c r="B104" s="97"/>
      <c r="C104" s="97"/>
      <c r="D104" s="99"/>
      <c r="E104" s="99"/>
      <c r="F104" s="97"/>
      <c r="G104" s="95"/>
      <c r="H104" s="96"/>
      <c r="I104" s="92"/>
    </row>
    <row r="105" spans="1:9">
      <c r="A105" s="100"/>
      <c r="B105" s="97"/>
      <c r="C105" s="97"/>
      <c r="D105" s="99"/>
      <c r="E105" s="99"/>
      <c r="F105" s="97"/>
      <c r="G105" s="95"/>
      <c r="H105" s="96"/>
      <c r="I105" s="92"/>
    </row>
    <row r="106" spans="1:9">
      <c r="A106" s="100"/>
      <c r="B106" s="97"/>
      <c r="C106" s="97"/>
      <c r="D106" s="99"/>
      <c r="E106" s="99"/>
      <c r="F106" s="97"/>
      <c r="G106" s="95"/>
      <c r="H106" s="96"/>
      <c r="I106" s="92"/>
    </row>
    <row r="107" spans="1:9">
      <c r="A107" s="100"/>
      <c r="B107" s="97"/>
      <c r="C107" s="97"/>
      <c r="D107" s="99"/>
      <c r="E107" s="99"/>
      <c r="F107" s="97"/>
      <c r="G107" s="95"/>
      <c r="H107" s="96"/>
      <c r="I107" s="92"/>
    </row>
    <row r="108" spans="1:9">
      <c r="A108" s="100"/>
      <c r="B108" s="97"/>
      <c r="C108" s="97"/>
      <c r="D108" s="99"/>
      <c r="E108" s="99"/>
      <c r="F108" s="97"/>
      <c r="G108" s="95"/>
      <c r="H108" s="96"/>
      <c r="I108" s="92"/>
    </row>
    <row r="109" spans="1:9">
      <c r="A109" s="100"/>
      <c r="B109" s="97"/>
      <c r="C109" s="97"/>
      <c r="D109" s="99"/>
      <c r="E109" s="99"/>
      <c r="F109" s="97"/>
      <c r="G109" s="95"/>
      <c r="H109" s="96"/>
      <c r="I109" s="92"/>
    </row>
    <row r="110" spans="1:9">
      <c r="A110" s="100"/>
      <c r="B110" s="97"/>
      <c r="C110" s="97"/>
      <c r="D110" s="99"/>
      <c r="E110" s="99"/>
      <c r="F110" s="97"/>
      <c r="G110" s="95"/>
      <c r="H110" s="96"/>
      <c r="I110" s="92"/>
    </row>
    <row r="111" spans="1:9">
      <c r="A111" s="100"/>
      <c r="B111" s="97"/>
      <c r="C111" s="97"/>
      <c r="D111" s="99"/>
      <c r="E111" s="99"/>
      <c r="F111" s="97"/>
      <c r="G111" s="95"/>
      <c r="H111" s="96"/>
      <c r="I111" s="92"/>
    </row>
    <row r="112" spans="1:9">
      <c r="A112" s="100"/>
      <c r="B112" s="97"/>
      <c r="C112" s="97"/>
      <c r="D112" s="99"/>
      <c r="E112" s="99"/>
      <c r="F112" s="97"/>
      <c r="G112" s="95"/>
      <c r="H112" s="96"/>
      <c r="I112" s="92"/>
    </row>
    <row r="113" spans="1:9">
      <c r="A113" s="100"/>
      <c r="B113" s="97"/>
      <c r="C113" s="97"/>
      <c r="D113" s="99"/>
      <c r="E113" s="99"/>
      <c r="F113" s="97"/>
      <c r="G113" s="95"/>
      <c r="H113" s="96"/>
      <c r="I113" s="92"/>
    </row>
    <row r="114" spans="1:9">
      <c r="A114" s="100"/>
      <c r="B114" s="97"/>
      <c r="C114" s="97"/>
      <c r="D114" s="99"/>
      <c r="E114" s="99"/>
      <c r="F114" s="97"/>
      <c r="G114" s="95"/>
      <c r="H114" s="96"/>
      <c r="I114" s="92"/>
    </row>
    <row r="115" spans="1:9">
      <c r="A115" s="100"/>
      <c r="B115" s="97"/>
      <c r="C115" s="97"/>
      <c r="D115" s="99"/>
      <c r="E115" s="99"/>
      <c r="F115" s="97"/>
      <c r="G115" s="95"/>
      <c r="H115" s="96"/>
      <c r="I115" s="92"/>
    </row>
    <row r="116" spans="1:9">
      <c r="A116" s="100"/>
      <c r="B116" s="97"/>
      <c r="C116" s="97"/>
      <c r="D116" s="99"/>
      <c r="E116" s="99"/>
      <c r="F116" s="97"/>
      <c r="G116" s="95"/>
      <c r="H116" s="96"/>
      <c r="I116" s="92"/>
    </row>
    <row r="117" spans="1:9">
      <c r="A117" s="100"/>
      <c r="B117" s="97"/>
      <c r="C117" s="97"/>
      <c r="D117" s="99"/>
      <c r="E117" s="99"/>
      <c r="F117" s="97"/>
      <c r="G117" s="95"/>
      <c r="H117" s="96"/>
      <c r="I117" s="92"/>
    </row>
    <row r="118" spans="1:9">
      <c r="A118" s="100"/>
      <c r="B118" s="97"/>
      <c r="C118" s="97"/>
      <c r="D118" s="99"/>
      <c r="E118" s="99"/>
      <c r="F118" s="97"/>
      <c r="G118" s="95"/>
      <c r="H118" s="96"/>
      <c r="I118" s="92"/>
    </row>
    <row r="119" spans="1:9">
      <c r="A119" s="100"/>
      <c r="B119" s="97"/>
      <c r="C119" s="97"/>
      <c r="D119" s="99"/>
      <c r="E119" s="99"/>
      <c r="F119" s="97"/>
      <c r="G119" s="95"/>
      <c r="H119" s="96"/>
      <c r="I119" s="92"/>
    </row>
    <row r="120" spans="1:9">
      <c r="A120" s="100"/>
      <c r="B120" s="97"/>
      <c r="C120" s="97"/>
      <c r="D120" s="99"/>
      <c r="E120" s="99"/>
      <c r="F120" s="97"/>
      <c r="G120" s="95"/>
      <c r="H120" s="96"/>
      <c r="I120" s="92"/>
    </row>
    <row r="121" spans="1:9">
      <c r="A121" s="100"/>
      <c r="B121" s="97"/>
      <c r="C121" s="97"/>
      <c r="D121" s="99"/>
      <c r="E121" s="99"/>
      <c r="F121" s="97"/>
      <c r="G121" s="95"/>
      <c r="H121" s="96"/>
      <c r="I121" s="92"/>
    </row>
    <row r="122" spans="1:9">
      <c r="A122" s="100"/>
      <c r="B122" s="97"/>
      <c r="C122" s="97"/>
      <c r="D122" s="99"/>
      <c r="E122" s="99"/>
      <c r="F122" s="97"/>
      <c r="G122" s="95"/>
      <c r="H122" s="96"/>
      <c r="I122" s="92"/>
    </row>
    <row r="123" spans="1:9">
      <c r="A123" s="100"/>
      <c r="B123" s="97"/>
      <c r="C123" s="97"/>
      <c r="D123" s="99"/>
      <c r="E123" s="99"/>
      <c r="F123" s="97"/>
      <c r="G123" s="95"/>
      <c r="H123" s="96"/>
      <c r="I123" s="92"/>
    </row>
    <row r="124" spans="1:9">
      <c r="A124" s="100"/>
      <c r="B124" s="97"/>
      <c r="C124" s="97"/>
      <c r="D124" s="99"/>
      <c r="E124" s="99"/>
      <c r="F124" s="97"/>
      <c r="G124" s="95"/>
      <c r="H124" s="96"/>
      <c r="I124" s="92"/>
    </row>
    <row r="125" spans="1:9">
      <c r="A125" s="100"/>
      <c r="B125" s="97"/>
      <c r="C125" s="97"/>
      <c r="D125" s="99"/>
      <c r="E125" s="99"/>
      <c r="F125" s="97"/>
      <c r="G125" s="95"/>
      <c r="H125" s="96"/>
      <c r="I125" s="92"/>
    </row>
    <row r="126" spans="1:9">
      <c r="A126" s="100"/>
      <c r="B126" s="97"/>
      <c r="C126" s="97"/>
      <c r="D126" s="99"/>
      <c r="E126" s="99"/>
      <c r="F126" s="97"/>
      <c r="G126" s="95"/>
      <c r="H126" s="96"/>
      <c r="I126" s="92"/>
    </row>
    <row r="127" spans="1:9">
      <c r="A127" s="100"/>
      <c r="B127" s="97"/>
      <c r="C127" s="97"/>
      <c r="D127" s="99"/>
      <c r="E127" s="99"/>
      <c r="F127" s="97"/>
      <c r="G127" s="95"/>
      <c r="H127" s="96"/>
      <c r="I127" s="92"/>
    </row>
    <row r="128" spans="1:9">
      <c r="A128" s="100"/>
      <c r="B128" s="97"/>
      <c r="C128" s="97"/>
      <c r="D128" s="99"/>
      <c r="E128" s="99"/>
      <c r="F128" s="97"/>
      <c r="G128" s="95"/>
      <c r="H128" s="96"/>
      <c r="I128" s="92"/>
    </row>
    <row r="129" spans="1:9">
      <c r="A129" s="100"/>
      <c r="B129" s="97"/>
      <c r="C129" s="97"/>
      <c r="D129" s="99"/>
      <c r="E129" s="99"/>
      <c r="F129" s="97"/>
      <c r="G129" s="95"/>
      <c r="H129" s="96"/>
      <c r="I129" s="92"/>
    </row>
    <row r="130" spans="1:9">
      <c r="A130" s="100"/>
      <c r="B130" s="97"/>
      <c r="C130" s="97"/>
      <c r="D130" s="99"/>
      <c r="E130" s="99"/>
      <c r="F130" s="97"/>
      <c r="G130" s="95"/>
      <c r="H130" s="96"/>
      <c r="I130" s="92"/>
    </row>
    <row r="131" spans="1:9">
      <c r="A131" s="100"/>
      <c r="B131" s="97"/>
      <c r="C131" s="97"/>
      <c r="D131" s="99"/>
      <c r="E131" s="99"/>
      <c r="F131" s="97"/>
      <c r="G131" s="95"/>
      <c r="H131" s="96"/>
      <c r="I131" s="92"/>
    </row>
    <row r="132" spans="1:9">
      <c r="A132" s="100"/>
      <c r="B132" s="97"/>
      <c r="C132" s="97"/>
      <c r="D132" s="99"/>
      <c r="E132" s="99"/>
      <c r="F132" s="97"/>
      <c r="G132" s="95"/>
      <c r="H132" s="96"/>
      <c r="I132" s="92"/>
    </row>
    <row r="133" spans="1:9">
      <c r="A133" s="100"/>
      <c r="B133" s="97"/>
      <c r="C133" s="97"/>
      <c r="D133" s="99"/>
      <c r="E133" s="99"/>
      <c r="F133" s="97"/>
      <c r="G133" s="95"/>
      <c r="H133" s="96"/>
      <c r="I133" s="92"/>
    </row>
    <row r="134" spans="1:9">
      <c r="A134" s="100"/>
      <c r="B134" s="97"/>
      <c r="C134" s="97"/>
      <c r="D134" s="99"/>
      <c r="E134" s="99"/>
      <c r="F134" s="97"/>
      <c r="G134" s="95"/>
      <c r="H134" s="96"/>
      <c r="I134" s="92"/>
    </row>
    <row r="135" spans="1:9">
      <c r="A135" s="100"/>
      <c r="B135" s="97"/>
      <c r="C135" s="97"/>
      <c r="D135" s="99"/>
      <c r="E135" s="99"/>
      <c r="F135" s="97"/>
      <c r="G135" s="95"/>
      <c r="H135" s="96"/>
      <c r="I135" s="92"/>
    </row>
    <row r="136" spans="1:9">
      <c r="A136" s="100"/>
      <c r="B136" s="97"/>
      <c r="C136" s="97"/>
      <c r="D136" s="99"/>
      <c r="E136" s="99"/>
      <c r="F136" s="97"/>
      <c r="G136" s="95"/>
      <c r="H136" s="96"/>
      <c r="I136" s="92"/>
    </row>
    <row r="137" spans="1:9">
      <c r="A137" s="100"/>
      <c r="B137" s="97"/>
      <c r="C137" s="97"/>
      <c r="D137" s="99"/>
      <c r="E137" s="99"/>
      <c r="F137" s="97"/>
      <c r="G137" s="95"/>
      <c r="H137" s="96"/>
      <c r="I137" s="92"/>
    </row>
    <row r="138" spans="1:9">
      <c r="A138" s="100"/>
      <c r="B138" s="97"/>
      <c r="C138" s="97"/>
      <c r="D138" s="99"/>
      <c r="E138" s="99"/>
      <c r="F138" s="97"/>
      <c r="G138" s="95"/>
      <c r="H138" s="96"/>
      <c r="I138" s="92"/>
    </row>
    <row r="139" spans="1:9">
      <c r="A139" s="100"/>
      <c r="B139" s="97"/>
      <c r="C139" s="97"/>
      <c r="D139" s="99"/>
      <c r="E139" s="99"/>
      <c r="F139" s="97"/>
      <c r="G139" s="95"/>
      <c r="H139" s="96"/>
      <c r="I139" s="92"/>
    </row>
    <row r="140" spans="1:9">
      <c r="A140" s="100"/>
      <c r="B140" s="97"/>
      <c r="C140" s="97"/>
      <c r="D140" s="99"/>
      <c r="E140" s="99"/>
      <c r="F140" s="97"/>
      <c r="G140" s="95"/>
      <c r="H140" s="96"/>
      <c r="I140" s="92"/>
    </row>
    <row r="141" spans="1:9">
      <c r="A141" s="100"/>
      <c r="B141" s="97"/>
      <c r="C141" s="97"/>
      <c r="D141" s="99"/>
      <c r="E141" s="99"/>
      <c r="F141" s="97"/>
      <c r="G141" s="95"/>
      <c r="H141" s="96"/>
      <c r="I141" s="92"/>
    </row>
    <row r="142" spans="1:9">
      <c r="A142" s="100"/>
      <c r="B142" s="97"/>
      <c r="C142" s="97"/>
      <c r="D142" s="99"/>
      <c r="E142" s="99"/>
      <c r="F142" s="97"/>
      <c r="G142" s="95"/>
      <c r="H142" s="96"/>
      <c r="I142" s="92"/>
    </row>
    <row r="143" spans="1:9">
      <c r="A143" s="100"/>
      <c r="B143" s="97"/>
      <c r="C143" s="97"/>
      <c r="D143" s="99"/>
      <c r="E143" s="99"/>
      <c r="F143" s="97"/>
      <c r="G143" s="95"/>
      <c r="H143" s="96"/>
      <c r="I143" s="92"/>
    </row>
    <row r="144" spans="1:9">
      <c r="A144" s="100"/>
      <c r="B144" s="97"/>
      <c r="C144" s="97"/>
      <c r="D144" s="99"/>
      <c r="E144" s="99"/>
      <c r="F144" s="97"/>
      <c r="G144" s="95"/>
      <c r="H144" s="96"/>
      <c r="I144" s="92"/>
    </row>
    <row r="145" spans="1:9">
      <c r="A145" s="100"/>
      <c r="B145" s="97"/>
      <c r="C145" s="97"/>
      <c r="D145" s="99"/>
      <c r="E145" s="99"/>
      <c r="F145" s="97"/>
      <c r="G145" s="95"/>
      <c r="H145" s="96"/>
      <c r="I145" s="92"/>
    </row>
    <row r="146" spans="1:9">
      <c r="A146" s="100"/>
      <c r="B146" s="97"/>
      <c r="C146" s="97"/>
      <c r="D146" s="99"/>
      <c r="E146" s="99"/>
      <c r="F146" s="97"/>
      <c r="G146" s="95"/>
      <c r="H146" s="96"/>
      <c r="I146" s="92"/>
    </row>
    <row r="147" spans="1:9">
      <c r="A147" s="100"/>
      <c r="B147" s="97"/>
      <c r="C147" s="97"/>
      <c r="D147" s="99"/>
      <c r="E147" s="99"/>
      <c r="F147" s="97"/>
      <c r="G147" s="95"/>
      <c r="H147" s="96"/>
      <c r="I147" s="92"/>
    </row>
    <row r="148" spans="1:9">
      <c r="A148" s="100"/>
      <c r="B148" s="97"/>
      <c r="C148" s="97"/>
      <c r="D148" s="99"/>
      <c r="E148" s="99"/>
      <c r="F148" s="97"/>
      <c r="G148" s="95"/>
      <c r="H148" s="96"/>
      <c r="I148" s="92"/>
    </row>
    <row r="149" spans="1:9">
      <c r="A149" s="100"/>
      <c r="B149" s="97"/>
      <c r="C149" s="97"/>
      <c r="D149" s="99"/>
      <c r="E149" s="99"/>
      <c r="F149" s="97"/>
      <c r="G149" s="95"/>
      <c r="H149" s="96"/>
      <c r="I149" s="92"/>
    </row>
    <row r="150" spans="1:9">
      <c r="A150" s="100"/>
      <c r="B150" s="97"/>
      <c r="C150" s="97"/>
      <c r="D150" s="99"/>
      <c r="E150" s="99"/>
      <c r="F150" s="97"/>
      <c r="G150" s="95"/>
      <c r="H150" s="96"/>
      <c r="I150" s="92"/>
    </row>
    <row r="151" spans="1:9">
      <c r="A151" s="100"/>
      <c r="B151" s="97"/>
      <c r="C151" s="97"/>
      <c r="D151" s="99"/>
      <c r="E151" s="99"/>
      <c r="F151" s="97"/>
      <c r="G151" s="95"/>
      <c r="H151" s="96"/>
      <c r="I151" s="92"/>
    </row>
    <row r="152" spans="1:9">
      <c r="A152" s="100"/>
      <c r="B152" s="97"/>
      <c r="C152" s="97"/>
      <c r="D152" s="99"/>
      <c r="E152" s="99"/>
      <c r="F152" s="97"/>
      <c r="G152" s="95"/>
      <c r="H152" s="96"/>
      <c r="I152" s="92"/>
    </row>
    <row r="153" spans="1:9">
      <c r="A153" s="100"/>
      <c r="B153" s="97"/>
      <c r="C153" s="97"/>
      <c r="D153" s="99"/>
      <c r="E153" s="99"/>
      <c r="F153" s="97"/>
      <c r="G153" s="95"/>
      <c r="H153" s="96"/>
      <c r="I153" s="92"/>
    </row>
    <row r="154" spans="1:9">
      <c r="A154" s="100"/>
      <c r="B154" s="97"/>
      <c r="C154" s="97"/>
      <c r="D154" s="99"/>
      <c r="E154" s="99"/>
      <c r="F154" s="97"/>
      <c r="G154" s="95"/>
      <c r="H154" s="96"/>
      <c r="I154" s="92"/>
    </row>
    <row r="155" spans="1:9">
      <c r="A155" s="100"/>
      <c r="B155" s="97"/>
      <c r="C155" s="97"/>
      <c r="D155" s="99"/>
      <c r="E155" s="99"/>
      <c r="F155" s="97"/>
      <c r="G155" s="95"/>
      <c r="H155" s="96"/>
      <c r="I155" s="92"/>
    </row>
    <row r="156" spans="1:9">
      <c r="A156" s="100"/>
      <c r="B156" s="97"/>
      <c r="C156" s="97"/>
      <c r="D156" s="99"/>
      <c r="E156" s="99"/>
      <c r="F156" s="97"/>
      <c r="G156" s="95"/>
      <c r="H156" s="96"/>
      <c r="I156" s="92"/>
    </row>
    <row r="157" spans="1:9">
      <c r="A157" s="100"/>
      <c r="B157" s="97"/>
      <c r="C157" s="97"/>
      <c r="D157" s="99"/>
      <c r="E157" s="99"/>
      <c r="F157" s="97"/>
      <c r="G157" s="95"/>
      <c r="H157" s="96"/>
      <c r="I157" s="92"/>
    </row>
    <row r="158" spans="1:9">
      <c r="A158" s="100"/>
      <c r="B158" s="97"/>
      <c r="C158" s="97"/>
      <c r="D158" s="99"/>
      <c r="E158" s="99"/>
      <c r="F158" s="97"/>
      <c r="G158" s="95"/>
      <c r="H158" s="96"/>
      <c r="I158" s="92"/>
    </row>
    <row r="159" spans="1:9">
      <c r="A159" s="100"/>
      <c r="B159" s="97"/>
      <c r="C159" s="97"/>
      <c r="D159" s="99"/>
      <c r="E159" s="99"/>
      <c r="F159" s="97"/>
      <c r="G159" s="95"/>
      <c r="H159" s="96"/>
      <c r="I159" s="92"/>
    </row>
    <row r="160" spans="1:9">
      <c r="A160" s="100"/>
      <c r="B160" s="97"/>
      <c r="C160" s="97"/>
      <c r="D160" s="99"/>
      <c r="E160" s="99"/>
      <c r="F160" s="97"/>
      <c r="G160" s="95"/>
      <c r="H160" s="96"/>
      <c r="I160" s="92"/>
    </row>
    <row r="161" spans="1:9">
      <c r="A161" s="100"/>
      <c r="B161" s="97"/>
      <c r="C161" s="97"/>
      <c r="D161" s="99"/>
      <c r="E161" s="99"/>
      <c r="F161" s="97"/>
      <c r="G161" s="95"/>
      <c r="H161" s="96"/>
      <c r="I161" s="92"/>
    </row>
    <row r="162" spans="1:9">
      <c r="A162" s="100"/>
      <c r="B162" s="97"/>
      <c r="C162" s="97"/>
      <c r="D162" s="99"/>
      <c r="E162" s="99"/>
      <c r="F162" s="97"/>
      <c r="G162" s="95"/>
      <c r="H162" s="96"/>
      <c r="I162" s="92"/>
    </row>
    <row r="163" spans="1:9">
      <c r="A163" s="100"/>
      <c r="B163" s="97"/>
      <c r="C163" s="97"/>
      <c r="D163" s="99"/>
      <c r="E163" s="99"/>
      <c r="F163" s="97"/>
      <c r="G163" s="95"/>
      <c r="H163" s="96"/>
      <c r="I163" s="92"/>
    </row>
    <row r="164" spans="1:9">
      <c r="A164" s="100"/>
      <c r="B164" s="97"/>
      <c r="C164" s="97"/>
      <c r="D164" s="99"/>
      <c r="E164" s="99"/>
      <c r="F164" s="97"/>
      <c r="G164" s="95"/>
      <c r="H164" s="96"/>
      <c r="I164" s="92"/>
    </row>
    <row r="165" spans="1:9">
      <c r="A165" s="100"/>
      <c r="B165" s="97"/>
      <c r="C165" s="97"/>
      <c r="D165" s="99"/>
      <c r="E165" s="99"/>
      <c r="F165" s="97"/>
      <c r="G165" s="95"/>
      <c r="H165" s="96"/>
      <c r="I165" s="92"/>
    </row>
    <row r="166" spans="1:9">
      <c r="A166" s="100"/>
      <c r="B166" s="97"/>
      <c r="C166" s="97"/>
      <c r="D166" s="99"/>
      <c r="E166" s="99"/>
      <c r="F166" s="97"/>
      <c r="G166" s="95"/>
      <c r="H166" s="96"/>
      <c r="I166" s="92"/>
    </row>
    <row r="167" spans="1:9">
      <c r="A167" s="100"/>
      <c r="B167" s="97"/>
      <c r="C167" s="97"/>
      <c r="D167" s="99"/>
      <c r="E167" s="99"/>
      <c r="F167" s="97"/>
      <c r="G167" s="95"/>
      <c r="H167" s="96"/>
      <c r="I167" s="92"/>
    </row>
    <row r="168" spans="1:9">
      <c r="A168" s="100"/>
      <c r="B168" s="97"/>
      <c r="C168" s="97"/>
      <c r="D168" s="99"/>
      <c r="E168" s="99"/>
      <c r="F168" s="97"/>
      <c r="G168" s="95"/>
      <c r="H168" s="96"/>
      <c r="I168" s="92"/>
    </row>
    <row r="169" spans="1:9">
      <c r="A169" s="100"/>
      <c r="B169" s="97"/>
      <c r="C169" s="97"/>
      <c r="D169" s="99"/>
      <c r="E169" s="99"/>
      <c r="F169" s="97"/>
      <c r="G169" s="95"/>
      <c r="H169" s="96"/>
      <c r="I169" s="92"/>
    </row>
    <row r="170" spans="1:9">
      <c r="A170" s="100"/>
      <c r="B170" s="97"/>
      <c r="C170" s="97"/>
      <c r="D170" s="99"/>
      <c r="E170" s="99"/>
      <c r="F170" s="97"/>
      <c r="G170" s="95"/>
      <c r="H170" s="96"/>
      <c r="I170" s="92"/>
    </row>
    <row r="171" spans="1:9">
      <c r="A171" s="100"/>
      <c r="B171" s="97"/>
      <c r="C171" s="97"/>
      <c r="D171" s="99"/>
      <c r="E171" s="99"/>
      <c r="F171" s="97"/>
      <c r="G171" s="95"/>
      <c r="H171" s="96"/>
      <c r="I171" s="92"/>
    </row>
    <row r="172" spans="1:9">
      <c r="A172" s="100"/>
      <c r="B172" s="97"/>
      <c r="C172" s="97"/>
      <c r="D172" s="99"/>
      <c r="E172" s="99"/>
      <c r="F172" s="97"/>
      <c r="G172" s="95"/>
      <c r="H172" s="96"/>
      <c r="I172" s="92"/>
    </row>
    <row r="173" spans="1:9">
      <c r="A173" s="100"/>
      <c r="B173" s="97"/>
      <c r="C173" s="97"/>
      <c r="D173" s="99"/>
      <c r="E173" s="99"/>
      <c r="F173" s="97"/>
      <c r="G173" s="95"/>
      <c r="H173" s="96"/>
      <c r="I173" s="92"/>
    </row>
    <row r="174" spans="1:9">
      <c r="A174" s="100"/>
      <c r="B174" s="97"/>
      <c r="C174" s="97"/>
      <c r="D174" s="99"/>
      <c r="E174" s="99"/>
      <c r="F174" s="97"/>
      <c r="G174" s="95"/>
      <c r="H174" s="96"/>
      <c r="I174" s="92"/>
    </row>
    <row r="175" spans="1:9">
      <c r="A175" s="100"/>
      <c r="B175" s="97"/>
      <c r="C175" s="97"/>
      <c r="D175" s="99"/>
      <c r="E175" s="99"/>
      <c r="F175" s="97"/>
      <c r="G175" s="95"/>
      <c r="H175" s="96"/>
      <c r="I175" s="92"/>
    </row>
    <row r="176" spans="1:9">
      <c r="A176" s="100"/>
      <c r="B176" s="97"/>
      <c r="C176" s="97"/>
      <c r="D176" s="99"/>
      <c r="E176" s="99"/>
      <c r="F176" s="97"/>
      <c r="G176" s="95"/>
      <c r="H176" s="96"/>
      <c r="I176" s="92"/>
    </row>
    <row r="177" spans="1:9">
      <c r="A177" s="100"/>
      <c r="B177" s="97"/>
      <c r="C177" s="97"/>
      <c r="D177" s="99"/>
      <c r="E177" s="99"/>
      <c r="F177" s="97"/>
      <c r="G177" s="95"/>
      <c r="H177" s="96"/>
      <c r="I177" s="92"/>
    </row>
    <row r="178" spans="1:9">
      <c r="A178" s="100"/>
      <c r="B178" s="97"/>
      <c r="C178" s="97"/>
      <c r="D178" s="99"/>
      <c r="E178" s="99"/>
      <c r="F178" s="97"/>
      <c r="G178" s="95"/>
      <c r="H178" s="96"/>
      <c r="I178" s="92"/>
    </row>
    <row r="179" spans="1:9">
      <c r="A179" s="100"/>
      <c r="B179" s="97"/>
      <c r="C179" s="97"/>
      <c r="D179" s="99"/>
      <c r="E179" s="99"/>
      <c r="F179" s="97"/>
      <c r="G179" s="95"/>
      <c r="H179" s="96"/>
      <c r="I179" s="92"/>
    </row>
    <row r="180" spans="1:9">
      <c r="A180" s="100"/>
      <c r="B180" s="97"/>
      <c r="C180" s="97"/>
      <c r="D180" s="99"/>
      <c r="E180" s="99"/>
      <c r="F180" s="97"/>
      <c r="G180" s="95"/>
      <c r="H180" s="96"/>
      <c r="I180" s="92"/>
    </row>
    <row r="181" spans="1:9">
      <c r="A181" s="100"/>
      <c r="B181" s="97"/>
      <c r="C181" s="97"/>
      <c r="D181" s="99"/>
      <c r="E181" s="99"/>
      <c r="F181" s="97"/>
      <c r="G181" s="95"/>
      <c r="H181" s="96"/>
      <c r="I181" s="92"/>
    </row>
    <row r="182" spans="1:9">
      <c r="A182" s="100"/>
      <c r="B182" s="97"/>
      <c r="C182" s="97"/>
      <c r="D182" s="99"/>
      <c r="E182" s="99"/>
      <c r="F182" s="97"/>
      <c r="G182" s="95"/>
      <c r="H182" s="96"/>
      <c r="I182" s="92"/>
    </row>
    <row r="183" spans="1:9">
      <c r="A183" s="100"/>
      <c r="B183" s="97"/>
      <c r="C183" s="97"/>
      <c r="D183" s="99"/>
      <c r="E183" s="99"/>
      <c r="F183" s="97"/>
      <c r="G183" s="95"/>
      <c r="H183" s="96"/>
      <c r="I183" s="92"/>
    </row>
    <row r="184" spans="1:9">
      <c r="A184" s="100"/>
      <c r="B184" s="97"/>
      <c r="C184" s="97"/>
      <c r="D184" s="99"/>
      <c r="E184" s="99"/>
      <c r="F184" s="97"/>
      <c r="G184" s="95"/>
      <c r="H184" s="96"/>
      <c r="I184" s="92"/>
    </row>
    <row r="185" spans="1:9">
      <c r="A185" s="100"/>
      <c r="B185" s="97"/>
      <c r="C185" s="97"/>
      <c r="D185" s="99"/>
      <c r="E185" s="99"/>
      <c r="F185" s="97"/>
      <c r="G185" s="95"/>
      <c r="H185" s="96"/>
      <c r="I185" s="92"/>
    </row>
    <row r="186" spans="1:9">
      <c r="A186" s="100"/>
      <c r="B186" s="97"/>
      <c r="C186" s="97"/>
      <c r="D186" s="99"/>
      <c r="E186" s="99"/>
      <c r="F186" s="97"/>
      <c r="G186" s="95"/>
      <c r="H186" s="96"/>
      <c r="I186" s="92"/>
    </row>
    <row r="187" spans="1:9">
      <c r="A187" s="100"/>
      <c r="B187" s="97"/>
      <c r="C187" s="97"/>
      <c r="D187" s="99"/>
      <c r="E187" s="99"/>
      <c r="F187" s="97"/>
      <c r="G187" s="95"/>
      <c r="H187" s="96"/>
      <c r="I187" s="92"/>
    </row>
    <row r="188" spans="1:9">
      <c r="A188" s="100"/>
      <c r="B188" s="97"/>
      <c r="C188" s="97"/>
      <c r="D188" s="99"/>
      <c r="E188" s="99"/>
      <c r="F188" s="97"/>
      <c r="G188" s="95"/>
      <c r="H188" s="96"/>
      <c r="I188" s="92"/>
    </row>
    <row r="189" spans="1:9">
      <c r="A189" s="100"/>
      <c r="B189" s="97"/>
      <c r="C189" s="97"/>
      <c r="D189" s="99"/>
      <c r="E189" s="99"/>
      <c r="F189" s="97"/>
      <c r="G189" s="95"/>
      <c r="H189" s="96"/>
      <c r="I189" s="92"/>
    </row>
    <row r="190" spans="1:9">
      <c r="A190" s="100"/>
      <c r="B190" s="97"/>
      <c r="C190" s="97"/>
      <c r="D190" s="99"/>
      <c r="E190" s="99"/>
      <c r="F190" s="97"/>
      <c r="G190" s="95"/>
      <c r="H190" s="96"/>
      <c r="I190" s="92"/>
    </row>
    <row r="191" spans="1:9">
      <c r="A191" s="100"/>
      <c r="B191" s="97"/>
      <c r="C191" s="97"/>
      <c r="D191" s="99"/>
      <c r="E191" s="99"/>
      <c r="F191" s="97"/>
      <c r="G191" s="95"/>
      <c r="H191" s="96"/>
      <c r="I191" s="92"/>
    </row>
    <row r="192" spans="1:9">
      <c r="A192" s="100"/>
      <c r="B192" s="97"/>
      <c r="C192" s="97"/>
      <c r="D192" s="99"/>
      <c r="E192" s="99"/>
      <c r="F192" s="97"/>
      <c r="G192" s="95"/>
      <c r="H192" s="96"/>
      <c r="I192" s="92"/>
    </row>
    <row r="193" spans="1:9">
      <c r="A193" s="100"/>
      <c r="B193" s="97"/>
      <c r="C193" s="97"/>
      <c r="D193" s="99"/>
      <c r="E193" s="99"/>
      <c r="F193" s="97"/>
      <c r="G193" s="95"/>
      <c r="H193" s="96"/>
      <c r="I193" s="92"/>
    </row>
    <row r="194" spans="1:9">
      <c r="A194" s="100"/>
      <c r="B194" s="97"/>
      <c r="C194" s="97"/>
      <c r="D194" s="99"/>
      <c r="E194" s="99"/>
      <c r="F194" s="97"/>
      <c r="G194" s="95"/>
      <c r="H194" s="96"/>
      <c r="I194" s="92"/>
    </row>
    <row r="195" spans="1:9">
      <c r="A195" s="100"/>
      <c r="B195" s="97"/>
      <c r="C195" s="97"/>
      <c r="D195" s="99"/>
      <c r="E195" s="99"/>
      <c r="F195" s="97"/>
      <c r="G195" s="95"/>
      <c r="H195" s="96"/>
      <c r="I195" s="92"/>
    </row>
    <row r="196" spans="1:9">
      <c r="A196" s="100"/>
      <c r="B196" s="97"/>
      <c r="C196" s="97"/>
      <c r="D196" s="99"/>
      <c r="E196" s="99"/>
      <c r="F196" s="97"/>
      <c r="G196" s="95"/>
      <c r="H196" s="96"/>
      <c r="I196" s="92"/>
    </row>
    <row r="197" spans="1:9">
      <c r="A197" s="100"/>
      <c r="B197" s="97"/>
      <c r="C197" s="97"/>
      <c r="D197" s="99"/>
      <c r="E197" s="99"/>
      <c r="F197" s="97"/>
      <c r="G197" s="95"/>
      <c r="H197" s="96"/>
      <c r="I197" s="92"/>
    </row>
    <row r="198" spans="1:9">
      <c r="A198" s="100"/>
      <c r="B198" s="97"/>
      <c r="C198" s="97"/>
      <c r="D198" s="99"/>
      <c r="E198" s="99"/>
      <c r="F198" s="97"/>
      <c r="G198" s="95"/>
      <c r="H198" s="96"/>
      <c r="I198" s="92"/>
    </row>
    <row r="199" spans="1:9">
      <c r="A199" s="100"/>
      <c r="B199" s="97"/>
      <c r="C199" s="97"/>
      <c r="D199" s="99"/>
      <c r="E199" s="99"/>
      <c r="F199" s="97"/>
      <c r="G199" s="95"/>
      <c r="H199" s="96"/>
      <c r="I199" s="92"/>
    </row>
    <row r="200" spans="1:9">
      <c r="A200" s="100"/>
      <c r="B200" s="97"/>
      <c r="C200" s="97"/>
      <c r="D200" s="99"/>
      <c r="E200" s="99"/>
      <c r="F200" s="97"/>
      <c r="G200" s="95"/>
      <c r="H200" s="96"/>
      <c r="I200" s="92"/>
    </row>
    <row r="201" spans="1:9">
      <c r="A201" s="100"/>
      <c r="B201" s="97"/>
      <c r="C201" s="97"/>
      <c r="D201" s="99"/>
      <c r="E201" s="99"/>
      <c r="F201" s="97"/>
      <c r="G201" s="95"/>
      <c r="H201" s="96"/>
      <c r="I201" s="92"/>
    </row>
    <row r="202" spans="1:9">
      <c r="A202" s="100"/>
      <c r="B202" s="97"/>
      <c r="C202" s="97"/>
      <c r="D202" s="99"/>
      <c r="E202" s="99"/>
      <c r="F202" s="97"/>
      <c r="G202" s="95"/>
      <c r="H202" s="96"/>
      <c r="I202" s="92"/>
    </row>
    <row r="203" spans="1:9">
      <c r="A203" s="100"/>
      <c r="B203" s="97"/>
      <c r="C203" s="97"/>
      <c r="D203" s="99"/>
      <c r="E203" s="99"/>
      <c r="F203" s="97"/>
      <c r="G203" s="95"/>
      <c r="H203" s="96"/>
      <c r="I203" s="92"/>
    </row>
    <row r="204" spans="1:9">
      <c r="A204" s="100"/>
      <c r="B204" s="97"/>
      <c r="C204" s="97"/>
      <c r="D204" s="99"/>
      <c r="E204" s="99"/>
      <c r="F204" s="97"/>
      <c r="G204" s="95"/>
      <c r="H204" s="96"/>
      <c r="I204" s="92"/>
    </row>
    <row r="205" spans="1:9">
      <c r="A205" s="100"/>
      <c r="B205" s="97"/>
      <c r="C205" s="97"/>
      <c r="D205" s="99"/>
      <c r="E205" s="99"/>
      <c r="F205" s="97"/>
      <c r="G205" s="95"/>
      <c r="H205" s="96"/>
      <c r="I205" s="92"/>
    </row>
    <row r="206" spans="1:9">
      <c r="A206" s="100"/>
      <c r="B206" s="97"/>
      <c r="C206" s="97"/>
      <c r="D206" s="99"/>
      <c r="E206" s="99"/>
      <c r="F206" s="97"/>
      <c r="G206" s="95"/>
      <c r="H206" s="96"/>
      <c r="I206" s="92"/>
    </row>
    <row r="207" spans="1:9">
      <c r="A207" s="100"/>
      <c r="B207" s="97"/>
      <c r="C207" s="97"/>
      <c r="D207" s="99"/>
      <c r="E207" s="99"/>
      <c r="F207" s="97"/>
      <c r="G207" s="95"/>
      <c r="H207" s="96"/>
      <c r="I207" s="92"/>
    </row>
    <row r="208" spans="1:9">
      <c r="A208" s="100"/>
      <c r="B208" s="97"/>
      <c r="C208" s="97"/>
      <c r="D208" s="99"/>
      <c r="E208" s="99"/>
      <c r="F208" s="97"/>
      <c r="G208" s="95"/>
      <c r="H208" s="96"/>
      <c r="I208" s="92"/>
    </row>
    <row r="209" spans="1:9">
      <c r="A209" s="100"/>
      <c r="B209" s="97"/>
      <c r="C209" s="97"/>
      <c r="D209" s="99"/>
      <c r="E209" s="99"/>
      <c r="F209" s="97"/>
      <c r="G209" s="95"/>
      <c r="H209" s="96"/>
      <c r="I209" s="92"/>
    </row>
    <row r="210" spans="1:9">
      <c r="A210" s="100"/>
      <c r="B210" s="97"/>
      <c r="C210" s="97"/>
      <c r="D210" s="99"/>
      <c r="E210" s="99"/>
      <c r="F210" s="97"/>
      <c r="G210" s="95"/>
      <c r="H210" s="96"/>
      <c r="I210" s="92"/>
    </row>
    <row r="211" spans="1:9">
      <c r="A211" s="100"/>
      <c r="B211" s="97"/>
      <c r="C211" s="97"/>
      <c r="D211" s="99"/>
      <c r="E211" s="99"/>
      <c r="F211" s="97"/>
      <c r="G211" s="95"/>
      <c r="H211" s="96"/>
      <c r="I211" s="92"/>
    </row>
    <row r="212" spans="1:9">
      <c r="A212" s="100"/>
      <c r="B212" s="97"/>
      <c r="C212" s="97"/>
      <c r="D212" s="99"/>
      <c r="E212" s="99"/>
      <c r="F212" s="97"/>
      <c r="G212" s="95"/>
      <c r="H212" s="96"/>
      <c r="I212" s="92"/>
    </row>
    <row r="213" spans="1:9">
      <c r="A213" s="100"/>
      <c r="B213" s="97"/>
      <c r="C213" s="97"/>
      <c r="D213" s="99"/>
      <c r="E213" s="99"/>
      <c r="F213" s="97"/>
      <c r="G213" s="95"/>
      <c r="H213" s="96"/>
      <c r="I213" s="92"/>
    </row>
    <row r="214" spans="1:9">
      <c r="A214" s="100"/>
      <c r="B214" s="97"/>
      <c r="C214" s="97"/>
      <c r="D214" s="99"/>
      <c r="E214" s="99"/>
      <c r="F214" s="97"/>
      <c r="G214" s="95"/>
      <c r="H214" s="96"/>
      <c r="I214" s="92"/>
    </row>
    <row r="215" spans="1:9">
      <c r="A215" s="100"/>
      <c r="B215" s="97"/>
      <c r="C215" s="97"/>
      <c r="D215" s="99"/>
      <c r="E215" s="99"/>
      <c r="F215" s="97"/>
      <c r="G215" s="95"/>
      <c r="H215" s="96"/>
      <c r="I215" s="92"/>
    </row>
    <row r="216" spans="1:9">
      <c r="A216" s="100"/>
      <c r="B216" s="97"/>
      <c r="C216" s="97"/>
      <c r="D216" s="99"/>
      <c r="E216" s="99"/>
      <c r="F216" s="97"/>
      <c r="G216" s="95"/>
      <c r="H216" s="96"/>
      <c r="I216" s="92"/>
    </row>
    <row r="217" spans="1:9">
      <c r="A217" s="100"/>
      <c r="B217" s="97"/>
      <c r="C217" s="97"/>
      <c r="D217" s="99"/>
      <c r="E217" s="99"/>
      <c r="F217" s="97"/>
      <c r="G217" s="95"/>
      <c r="H217" s="96"/>
      <c r="I217" s="92"/>
    </row>
    <row r="218" spans="1:9">
      <c r="A218" s="100"/>
      <c r="B218" s="97"/>
      <c r="C218" s="97"/>
      <c r="D218" s="99"/>
      <c r="E218" s="99"/>
      <c r="F218" s="97"/>
      <c r="G218" s="95"/>
      <c r="H218" s="96"/>
      <c r="I218" s="92"/>
    </row>
    <row r="219" spans="1:9">
      <c r="A219" s="100"/>
      <c r="B219" s="97"/>
      <c r="C219" s="97"/>
      <c r="D219" s="99"/>
      <c r="E219" s="99"/>
      <c r="F219" s="97"/>
      <c r="G219" s="95"/>
      <c r="H219" s="96"/>
      <c r="I219" s="92"/>
    </row>
    <row r="220" spans="1:9">
      <c r="A220" s="100"/>
      <c r="B220" s="97"/>
      <c r="C220" s="97"/>
      <c r="D220" s="99"/>
      <c r="E220" s="99"/>
      <c r="F220" s="97"/>
      <c r="G220" s="95"/>
      <c r="H220" s="96"/>
      <c r="I220" s="92"/>
    </row>
    <row r="221" spans="1:9">
      <c r="A221" s="100"/>
      <c r="B221" s="97"/>
      <c r="C221" s="97"/>
      <c r="D221" s="99"/>
      <c r="E221" s="99"/>
      <c r="F221" s="97"/>
      <c r="G221" s="95"/>
      <c r="H221" s="96"/>
      <c r="I221" s="92"/>
    </row>
    <row r="222" spans="1:9">
      <c r="A222" s="100"/>
      <c r="B222" s="97"/>
      <c r="C222" s="97"/>
      <c r="D222" s="99"/>
      <c r="E222" s="99"/>
      <c r="F222" s="97"/>
      <c r="G222" s="95"/>
      <c r="H222" s="96"/>
      <c r="I222" s="92"/>
    </row>
    <row r="223" spans="1:9">
      <c r="A223" s="100"/>
      <c r="B223" s="97"/>
      <c r="C223" s="97"/>
      <c r="D223" s="99"/>
      <c r="E223" s="99"/>
      <c r="F223" s="97"/>
      <c r="G223" s="95"/>
      <c r="H223" s="96"/>
      <c r="I223" s="92"/>
    </row>
    <row r="224" spans="1:9">
      <c r="A224" s="100"/>
      <c r="B224" s="97"/>
      <c r="C224" s="97"/>
      <c r="D224" s="99"/>
      <c r="E224" s="99"/>
      <c r="F224" s="97"/>
      <c r="G224" s="95"/>
      <c r="H224" s="96"/>
      <c r="I224" s="92"/>
    </row>
    <row r="225" spans="1:9">
      <c r="A225" s="100"/>
      <c r="B225" s="97"/>
      <c r="C225" s="97"/>
      <c r="D225" s="99"/>
      <c r="E225" s="99"/>
      <c r="F225" s="97"/>
      <c r="G225" s="95"/>
      <c r="H225" s="96"/>
      <c r="I225" s="92"/>
    </row>
    <row r="226" spans="1:9">
      <c r="A226" s="100"/>
      <c r="B226" s="97"/>
      <c r="C226" s="97"/>
      <c r="D226" s="99"/>
      <c r="E226" s="99"/>
      <c r="F226" s="97"/>
      <c r="G226" s="95"/>
      <c r="H226" s="96"/>
      <c r="I226" s="92"/>
    </row>
    <row r="227" spans="1:9">
      <c r="A227" s="100"/>
      <c r="B227" s="97"/>
      <c r="C227" s="97"/>
      <c r="D227" s="99"/>
      <c r="E227" s="99"/>
      <c r="F227" s="97"/>
      <c r="G227" s="95"/>
      <c r="H227" s="96"/>
      <c r="I227" s="92"/>
    </row>
    <row r="228" spans="1:9">
      <c r="A228" s="98"/>
      <c r="B228" s="97"/>
      <c r="C228" s="97"/>
      <c r="D228" s="97"/>
      <c r="E228" s="97"/>
      <c r="F228" s="97"/>
      <c r="G228" s="95"/>
      <c r="H228" s="96"/>
      <c r="I228" s="92"/>
    </row>
    <row r="229" spans="1:9">
      <c r="A229" s="98"/>
      <c r="B229" s="97"/>
      <c r="C229" s="97"/>
      <c r="D229" s="97"/>
      <c r="E229" s="97"/>
      <c r="F229" s="97"/>
      <c r="G229" s="95"/>
      <c r="H229" s="96"/>
      <c r="I229" s="92"/>
    </row>
    <row r="230" spans="1:9">
      <c r="A230" s="93"/>
      <c r="B230" s="93"/>
      <c r="C230" s="93"/>
      <c r="D230" s="93"/>
      <c r="E230" s="93"/>
      <c r="F230" s="93"/>
      <c r="G230" s="95"/>
      <c r="H230" s="94"/>
      <c r="I230" s="92"/>
    </row>
    <row r="231" spans="1:9">
      <c r="A231" s="93"/>
      <c r="B231" s="92"/>
      <c r="C231" s="92"/>
      <c r="D231" s="92"/>
      <c r="E231" s="92"/>
      <c r="F231" s="92"/>
      <c r="I231" s="92"/>
    </row>
    <row r="232" spans="1:9">
      <c r="A232" s="93"/>
    </row>
    <row r="233" spans="1:9">
      <c r="A233" s="93"/>
    </row>
    <row r="234" spans="1:9">
      <c r="A234" s="93"/>
    </row>
    <row r="235" spans="1:9">
      <c r="A235" s="93"/>
    </row>
    <row r="236" spans="1:9">
      <c r="A236" s="93"/>
    </row>
    <row r="237" spans="1:9">
      <c r="A237" s="93"/>
    </row>
    <row r="238" spans="1:9">
      <c r="A238" s="93"/>
    </row>
    <row r="239" spans="1:9">
      <c r="A239" s="93"/>
    </row>
    <row r="240" spans="1:9">
      <c r="A240" s="93"/>
    </row>
    <row r="241" spans="1:1">
      <c r="A241" s="93"/>
    </row>
    <row r="242" spans="1:1">
      <c r="A242" s="93"/>
    </row>
    <row r="243" spans="1:1">
      <c r="A243" s="93"/>
    </row>
    <row r="244" spans="1:1">
      <c r="A244" s="93"/>
    </row>
    <row r="245" spans="1:1">
      <c r="A245" s="93"/>
    </row>
    <row r="246" spans="1:1">
      <c r="A246" s="93"/>
    </row>
    <row r="247" spans="1:1">
      <c r="A247" s="93"/>
    </row>
    <row r="248" spans="1:1">
      <c r="A248" s="93"/>
    </row>
    <row r="249" spans="1:1">
      <c r="A249" s="93"/>
    </row>
    <row r="250" spans="1:1">
      <c r="A250" s="93"/>
    </row>
    <row r="251" spans="1:1">
      <c r="A251" s="93"/>
    </row>
    <row r="252" spans="1:1">
      <c r="A252" s="93"/>
    </row>
    <row r="253" spans="1:1">
      <c r="A253" s="93"/>
    </row>
    <row r="254" spans="1:1">
      <c r="A254" s="93"/>
    </row>
    <row r="255" spans="1:1">
      <c r="A255" s="93"/>
    </row>
    <row r="256" spans="1:1">
      <c r="A256" s="93"/>
    </row>
    <row r="257" spans="1:1">
      <c r="A257" s="93"/>
    </row>
    <row r="258" spans="1:1">
      <c r="A258" s="93"/>
    </row>
    <row r="259" spans="1:1">
      <c r="A259" s="93"/>
    </row>
    <row r="260" spans="1:1">
      <c r="A260" s="93"/>
    </row>
    <row r="261" spans="1:1">
      <c r="A261" s="93"/>
    </row>
    <row r="262" spans="1:1">
      <c r="A262" s="93"/>
    </row>
    <row r="263" spans="1:1">
      <c r="A263" s="93"/>
    </row>
    <row r="264" spans="1:1">
      <c r="A264" s="93"/>
    </row>
    <row r="265" spans="1:1">
      <c r="A265" s="93"/>
    </row>
    <row r="266" spans="1:1">
      <c r="A266" s="93"/>
    </row>
    <row r="267" spans="1:1">
      <c r="A267" s="93"/>
    </row>
    <row r="268" spans="1:1">
      <c r="A268" s="93"/>
    </row>
    <row r="269" spans="1:1">
      <c r="A269" s="93"/>
    </row>
    <row r="270" spans="1:1">
      <c r="A270" s="93"/>
    </row>
    <row r="271" spans="1:1">
      <c r="A271" s="93"/>
    </row>
    <row r="272" spans="1:1">
      <c r="A272" s="93"/>
    </row>
    <row r="273" spans="1:1">
      <c r="A273" s="93"/>
    </row>
    <row r="274" spans="1:1">
      <c r="A274" s="93"/>
    </row>
    <row r="275" spans="1:1">
      <c r="A275" s="93"/>
    </row>
    <row r="276" spans="1:1">
      <c r="A276" s="93"/>
    </row>
    <row r="277" spans="1:1">
      <c r="A277" s="93"/>
    </row>
    <row r="278" spans="1:1">
      <c r="A278" s="93"/>
    </row>
    <row r="279" spans="1:1">
      <c r="A279" s="93"/>
    </row>
    <row r="280" spans="1:1">
      <c r="A280" s="93"/>
    </row>
    <row r="281" spans="1:1">
      <c r="A281" s="93"/>
    </row>
    <row r="282" spans="1:1">
      <c r="A282" s="93"/>
    </row>
    <row r="283" spans="1:1">
      <c r="A283" s="93"/>
    </row>
    <row r="284" spans="1:1">
      <c r="A284" s="93"/>
    </row>
    <row r="285" spans="1:1">
      <c r="A285" s="93"/>
    </row>
    <row r="286" spans="1:1">
      <c r="A286" s="93"/>
    </row>
  </sheetData>
  <pageMargins left="0.25" right="0.25" top="0.75" bottom="0.75" header="0.3" footer="0.3"/>
  <pageSetup scale="92" orientation="portrait" r:id="rId1"/>
  <headerFooter>
    <oddHeader>&amp;R&amp;G</oddHeader>
    <oddFooter xml:space="preserve">&amp;L&amp;9*&amp;8 Jurisdiction/State %iles for a target area are not calculated if there are fewer than 11 hospitals with reportable data
  for the target area in a Jurisdiction/State.
Source: Medicare PPS Inpatient Discharge Data&amp;R&amp;8Worksheet: &amp;A
File: &amp;F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3FD0A-331A-4A27-A224-9BE1C46E6421}">
  <dimension ref="A1:M44"/>
  <sheetViews>
    <sheetView showGridLines="0" zoomScaleNormal="100" workbookViewId="0">
      <pane ySplit="3" topLeftCell="A4" activePane="bottomLeft" state="frozen"/>
      <selection pane="bottomLeft"/>
    </sheetView>
  </sheetViews>
  <sheetFormatPr defaultColWidth="11.44140625" defaultRowHeight="12.6"/>
  <cols>
    <col min="1" max="1" width="39.88671875" style="133" customWidth="1"/>
    <col min="2" max="13" width="7.109375" style="133" customWidth="1"/>
    <col min="14" max="16384" width="11.44140625" style="133"/>
  </cols>
  <sheetData>
    <row r="1" spans="1:13" s="74" customFormat="1" ht="17.45">
      <c r="A1" s="132" t="s">
        <v>21</v>
      </c>
      <c r="B1" s="130"/>
      <c r="C1" s="130"/>
      <c r="D1" s="130"/>
      <c r="E1" s="92"/>
      <c r="F1" s="130"/>
      <c r="G1" s="118"/>
      <c r="H1" s="128"/>
      <c r="I1" s="127"/>
      <c r="J1" s="126"/>
      <c r="K1" s="125"/>
      <c r="L1" s="125"/>
      <c r="M1" s="125"/>
    </row>
    <row r="2" spans="1:13" ht="17.45">
      <c r="A2" s="155" t="s">
        <v>111</v>
      </c>
      <c r="B2" s="153"/>
      <c r="C2" s="153"/>
      <c r="D2" s="153"/>
      <c r="E2" s="153"/>
      <c r="F2" s="153"/>
      <c r="G2" s="153"/>
      <c r="H2" s="153"/>
      <c r="I2" s="153"/>
      <c r="J2" s="153"/>
      <c r="K2" s="153"/>
      <c r="L2" s="153"/>
      <c r="M2" s="153"/>
    </row>
    <row r="3" spans="1:13" ht="17.45">
      <c r="A3" s="154">
        <v>123456</v>
      </c>
      <c r="B3" s="153"/>
      <c r="C3" s="153"/>
      <c r="D3" s="153"/>
      <c r="E3" s="153"/>
      <c r="F3" s="153"/>
      <c r="G3" s="153"/>
      <c r="H3" s="153"/>
      <c r="I3" s="153"/>
      <c r="J3" s="153"/>
      <c r="K3" s="153"/>
      <c r="L3" s="153"/>
      <c r="M3" s="153"/>
    </row>
    <row r="4" spans="1:13" ht="15">
      <c r="A4" s="85" t="s">
        <v>112</v>
      </c>
      <c r="B4" s="152"/>
      <c r="C4" s="152"/>
      <c r="D4" s="152"/>
      <c r="E4" s="152"/>
      <c r="F4" s="152"/>
      <c r="G4" s="152"/>
      <c r="H4" s="152"/>
      <c r="I4" s="152"/>
      <c r="J4" s="152"/>
      <c r="K4" s="152"/>
      <c r="L4" s="152"/>
      <c r="M4" s="152"/>
    </row>
    <row r="5" spans="1:13" ht="15">
      <c r="A5" s="85" t="s">
        <v>113</v>
      </c>
      <c r="B5" s="152"/>
      <c r="C5" s="152"/>
      <c r="D5" s="152"/>
      <c r="E5" s="152"/>
      <c r="F5" s="152"/>
      <c r="G5" s="152"/>
      <c r="H5" s="152"/>
      <c r="I5" s="152"/>
      <c r="J5" s="152"/>
      <c r="K5" s="152"/>
      <c r="L5" s="152"/>
      <c r="M5" s="152"/>
    </row>
    <row r="6" spans="1:13" ht="15">
      <c r="A6" s="85" t="s">
        <v>114</v>
      </c>
      <c r="B6" s="152"/>
      <c r="C6" s="152"/>
      <c r="D6" s="152"/>
      <c r="E6" s="152"/>
      <c r="F6" s="152"/>
      <c r="G6" s="152"/>
      <c r="H6" s="152"/>
      <c r="I6" s="152"/>
      <c r="J6" s="152"/>
      <c r="K6" s="152"/>
      <c r="L6" s="152"/>
      <c r="M6" s="152"/>
    </row>
    <row r="7" spans="1:13" ht="15">
      <c r="A7" s="85" t="s">
        <v>115</v>
      </c>
      <c r="B7" s="152"/>
      <c r="C7" s="152"/>
      <c r="D7" s="152"/>
      <c r="E7" s="152"/>
      <c r="F7" s="152"/>
      <c r="G7" s="152"/>
      <c r="H7" s="152"/>
      <c r="I7" s="152"/>
      <c r="J7" s="152"/>
      <c r="K7" s="152"/>
      <c r="L7" s="152"/>
      <c r="M7" s="152"/>
    </row>
    <row r="8" spans="1:13" ht="15">
      <c r="A8" s="85" t="s">
        <v>116</v>
      </c>
      <c r="B8" s="152"/>
      <c r="C8" s="152"/>
      <c r="D8" s="152"/>
      <c r="E8" s="152"/>
      <c r="F8" s="152"/>
      <c r="G8" s="152"/>
      <c r="H8" s="152"/>
      <c r="I8" s="152"/>
      <c r="J8" s="152"/>
      <c r="K8" s="152"/>
      <c r="L8" s="152"/>
      <c r="M8" s="152"/>
    </row>
    <row r="9" spans="1:13" ht="15">
      <c r="A9" s="85" t="s">
        <v>117</v>
      </c>
      <c r="B9" s="152"/>
      <c r="C9" s="152"/>
      <c r="D9" s="152"/>
      <c r="E9" s="152"/>
      <c r="F9" s="152"/>
      <c r="G9" s="152"/>
      <c r="H9" s="152"/>
      <c r="I9" s="152"/>
      <c r="J9" s="152"/>
      <c r="K9" s="152"/>
      <c r="L9" s="152"/>
      <c r="M9" s="152"/>
    </row>
    <row r="10" spans="1:13" ht="15.6">
      <c r="A10" s="151" t="s">
        <v>118</v>
      </c>
      <c r="B10" s="148"/>
      <c r="E10" s="147"/>
      <c r="F10" s="147"/>
      <c r="G10" s="147"/>
      <c r="H10" s="147"/>
      <c r="I10" s="147"/>
      <c r="J10" s="147"/>
      <c r="K10" s="147"/>
      <c r="L10" s="147"/>
      <c r="M10" s="147"/>
    </row>
    <row r="11" spans="1:13" ht="15.6">
      <c r="A11" s="150"/>
      <c r="B11" s="148"/>
      <c r="D11" s="147"/>
      <c r="E11" s="147"/>
      <c r="F11" s="147"/>
      <c r="G11" s="147"/>
      <c r="H11" s="147"/>
      <c r="I11" s="147"/>
      <c r="J11" s="147"/>
      <c r="K11" s="147"/>
      <c r="L11" s="147"/>
      <c r="M11" s="147"/>
    </row>
    <row r="12" spans="1:13" ht="15.6">
      <c r="A12" s="149" t="s">
        <v>119</v>
      </c>
      <c r="B12" s="148"/>
      <c r="D12" s="147"/>
      <c r="E12" s="147"/>
      <c r="F12" s="147"/>
      <c r="G12" s="147"/>
      <c r="H12" s="147"/>
      <c r="I12" s="147"/>
      <c r="J12" s="147"/>
      <c r="K12" s="147"/>
      <c r="L12" s="147"/>
      <c r="M12" s="147"/>
    </row>
    <row r="13" spans="1:13" ht="64.150000000000006">
      <c r="A13" s="146" t="s">
        <v>120</v>
      </c>
      <c r="B13" s="145" t="s">
        <v>121</v>
      </c>
      <c r="C13" s="145" t="s">
        <v>122</v>
      </c>
      <c r="D13" s="145" t="s">
        <v>123</v>
      </c>
      <c r="E13" s="145" t="s">
        <v>124</v>
      </c>
      <c r="F13" s="145" t="s">
        <v>125</v>
      </c>
      <c r="G13" s="145" t="s">
        <v>126</v>
      </c>
      <c r="H13" s="145" t="s">
        <v>127</v>
      </c>
      <c r="I13" s="145" t="s">
        <v>128</v>
      </c>
      <c r="J13" s="145" t="s">
        <v>129</v>
      </c>
      <c r="K13" s="144" t="s">
        <v>130</v>
      </c>
    </row>
    <row r="14" spans="1:13" ht="15.6">
      <c r="A14" s="143" t="s">
        <v>92</v>
      </c>
      <c r="B14" s="140">
        <v>0</v>
      </c>
      <c r="C14" s="140">
        <v>0</v>
      </c>
      <c r="D14" s="140">
        <v>0</v>
      </c>
      <c r="E14" s="140">
        <v>0</v>
      </c>
      <c r="F14" s="140">
        <v>0</v>
      </c>
      <c r="G14" s="140">
        <v>0</v>
      </c>
      <c r="H14" s="140">
        <v>0</v>
      </c>
      <c r="I14" s="140">
        <v>0</v>
      </c>
      <c r="J14" s="142">
        <v>1</v>
      </c>
      <c r="K14" s="140">
        <v>1</v>
      </c>
    </row>
    <row r="15" spans="1:13" ht="15">
      <c r="A15" s="143" t="s">
        <v>93</v>
      </c>
      <c r="B15" s="140">
        <v>0</v>
      </c>
      <c r="C15" s="140">
        <v>0</v>
      </c>
      <c r="D15" s="140">
        <v>0</v>
      </c>
      <c r="E15" s="140">
        <v>0</v>
      </c>
      <c r="F15" s="140">
        <v>0</v>
      </c>
      <c r="G15" s="140">
        <v>0</v>
      </c>
      <c r="H15" s="140">
        <v>0</v>
      </c>
      <c r="I15" s="140">
        <v>0</v>
      </c>
      <c r="J15" s="140">
        <v>0</v>
      </c>
      <c r="K15" s="140">
        <v>0</v>
      </c>
    </row>
    <row r="16" spans="1:13" ht="15">
      <c r="A16" s="143" t="s">
        <v>94</v>
      </c>
      <c r="B16" s="140">
        <v>0</v>
      </c>
      <c r="C16" s="140">
        <v>0</v>
      </c>
      <c r="D16" s="140">
        <v>0</v>
      </c>
      <c r="E16" s="140">
        <v>0</v>
      </c>
      <c r="F16" s="140">
        <v>0</v>
      </c>
      <c r="G16" s="140">
        <v>0</v>
      </c>
      <c r="H16" s="140">
        <v>0</v>
      </c>
      <c r="I16" s="140">
        <v>0</v>
      </c>
      <c r="J16" s="140">
        <v>0</v>
      </c>
      <c r="K16" s="140">
        <v>0</v>
      </c>
    </row>
    <row r="17" spans="1:11" ht="15">
      <c r="A17" s="143" t="s">
        <v>31</v>
      </c>
      <c r="B17" s="140">
        <v>0</v>
      </c>
      <c r="C17" s="140">
        <v>0</v>
      </c>
      <c r="D17" s="140">
        <v>0</v>
      </c>
      <c r="E17" s="140">
        <v>0</v>
      </c>
      <c r="F17" s="140">
        <v>0</v>
      </c>
      <c r="G17" s="140">
        <v>0</v>
      </c>
      <c r="H17" s="140">
        <v>0</v>
      </c>
      <c r="I17" s="140">
        <v>0</v>
      </c>
      <c r="J17" s="140">
        <v>0</v>
      </c>
      <c r="K17" s="140">
        <v>0</v>
      </c>
    </row>
    <row r="18" spans="1:11" ht="15.6">
      <c r="A18" s="143" t="s">
        <v>131</v>
      </c>
      <c r="B18" s="140" t="s">
        <v>132</v>
      </c>
      <c r="C18" s="140">
        <v>0</v>
      </c>
      <c r="D18" s="140" t="s">
        <v>132</v>
      </c>
      <c r="E18" s="140">
        <v>0</v>
      </c>
      <c r="F18" s="142">
        <v>1</v>
      </c>
      <c r="G18" s="140" t="s">
        <v>132</v>
      </c>
      <c r="H18" s="142">
        <v>1</v>
      </c>
      <c r="I18" s="140" t="s">
        <v>132</v>
      </c>
      <c r="J18" s="140" t="s">
        <v>132</v>
      </c>
      <c r="K18" s="140">
        <v>2</v>
      </c>
    </row>
    <row r="19" spans="1:11" ht="15">
      <c r="A19" s="143" t="s">
        <v>95</v>
      </c>
      <c r="B19" s="140">
        <v>0</v>
      </c>
      <c r="C19" s="140">
        <v>0</v>
      </c>
      <c r="D19" s="140">
        <v>0</v>
      </c>
      <c r="E19" s="140">
        <v>0</v>
      </c>
      <c r="F19" s="140">
        <v>0</v>
      </c>
      <c r="G19" s="140">
        <v>0</v>
      </c>
      <c r="H19" s="140">
        <v>0</v>
      </c>
      <c r="I19" s="140">
        <v>0</v>
      </c>
      <c r="J19" s="140">
        <v>0</v>
      </c>
      <c r="K19" s="140">
        <v>0</v>
      </c>
    </row>
    <row r="20" spans="1:11" ht="15">
      <c r="A20" s="143" t="s">
        <v>96</v>
      </c>
      <c r="B20" s="140">
        <v>0</v>
      </c>
      <c r="C20" s="140">
        <v>0</v>
      </c>
      <c r="D20" s="140">
        <v>0</v>
      </c>
      <c r="E20" s="140">
        <v>0</v>
      </c>
      <c r="F20" s="140">
        <v>0</v>
      </c>
      <c r="G20" s="140">
        <v>0</v>
      </c>
      <c r="H20" s="140">
        <v>0</v>
      </c>
      <c r="I20" s="140">
        <v>0</v>
      </c>
      <c r="J20" s="140">
        <v>0</v>
      </c>
      <c r="K20" s="140">
        <v>0</v>
      </c>
    </row>
    <row r="21" spans="1:11" ht="15.6">
      <c r="A21" s="143" t="s">
        <v>39</v>
      </c>
      <c r="B21" s="140">
        <v>0</v>
      </c>
      <c r="C21" s="142">
        <v>1</v>
      </c>
      <c r="D21" s="140">
        <v>0</v>
      </c>
      <c r="E21" s="140">
        <v>0</v>
      </c>
      <c r="F21" s="142">
        <v>1</v>
      </c>
      <c r="G21" s="142">
        <v>1</v>
      </c>
      <c r="H21" s="140">
        <v>0</v>
      </c>
      <c r="I21" s="140">
        <v>0</v>
      </c>
      <c r="J21" s="140">
        <v>0</v>
      </c>
      <c r="K21" s="140">
        <v>3</v>
      </c>
    </row>
    <row r="22" spans="1:11" ht="15.6">
      <c r="A22" s="143" t="s">
        <v>97</v>
      </c>
      <c r="B22" s="142">
        <v>1</v>
      </c>
      <c r="C22" s="140">
        <v>0</v>
      </c>
      <c r="D22" s="140">
        <v>0</v>
      </c>
      <c r="E22" s="142">
        <v>1</v>
      </c>
      <c r="F22" s="142">
        <v>1</v>
      </c>
      <c r="G22" s="140">
        <v>0</v>
      </c>
      <c r="H22" s="142">
        <v>1</v>
      </c>
      <c r="I22" s="140">
        <v>0</v>
      </c>
      <c r="J22" s="140">
        <v>0</v>
      </c>
      <c r="K22" s="140">
        <v>4</v>
      </c>
    </row>
    <row r="23" spans="1:11" ht="15">
      <c r="A23" s="143" t="s">
        <v>133</v>
      </c>
      <c r="B23" s="140" t="s">
        <v>132</v>
      </c>
      <c r="C23" s="140" t="s">
        <v>132</v>
      </c>
      <c r="D23" s="140" t="s">
        <v>132</v>
      </c>
      <c r="E23" s="140" t="s">
        <v>132</v>
      </c>
      <c r="F23" s="140" t="s">
        <v>132</v>
      </c>
      <c r="G23" s="140" t="s">
        <v>132</v>
      </c>
      <c r="H23" s="140" t="s">
        <v>132</v>
      </c>
      <c r="I23" s="140" t="s">
        <v>132</v>
      </c>
      <c r="J23" s="140" t="s">
        <v>132</v>
      </c>
      <c r="K23" s="140">
        <v>0</v>
      </c>
    </row>
    <row r="24" spans="1:11" ht="15.6">
      <c r="A24" s="143" t="s">
        <v>98</v>
      </c>
      <c r="B24" s="140">
        <v>0</v>
      </c>
      <c r="C24" s="142">
        <v>1</v>
      </c>
      <c r="D24" s="140">
        <v>0</v>
      </c>
      <c r="E24" s="140">
        <v>0</v>
      </c>
      <c r="F24" s="142">
        <v>1</v>
      </c>
      <c r="G24" s="140">
        <v>0</v>
      </c>
      <c r="H24" s="140">
        <v>0</v>
      </c>
      <c r="I24" s="140">
        <v>0</v>
      </c>
      <c r="J24" s="142">
        <v>1</v>
      </c>
      <c r="K24" s="140">
        <v>3</v>
      </c>
    </row>
    <row r="25" spans="1:11" ht="15">
      <c r="A25" s="143" t="s">
        <v>99</v>
      </c>
      <c r="B25" s="140">
        <v>0</v>
      </c>
      <c r="C25" s="140">
        <v>0</v>
      </c>
      <c r="D25" s="140">
        <v>0</v>
      </c>
      <c r="E25" s="140">
        <v>0</v>
      </c>
      <c r="F25" s="140">
        <v>0</v>
      </c>
      <c r="G25" s="140">
        <v>0</v>
      </c>
      <c r="H25" s="140">
        <v>0</v>
      </c>
      <c r="I25" s="140">
        <v>0</v>
      </c>
      <c r="J25" s="140">
        <v>0</v>
      </c>
      <c r="K25" s="140">
        <v>0</v>
      </c>
    </row>
    <row r="26" spans="1:11" ht="15">
      <c r="A26" s="143" t="s">
        <v>49</v>
      </c>
      <c r="B26" s="140">
        <v>0</v>
      </c>
      <c r="C26" s="140">
        <v>0</v>
      </c>
      <c r="D26" s="140">
        <v>0</v>
      </c>
      <c r="E26" s="140">
        <v>0</v>
      </c>
      <c r="F26" s="140">
        <v>0</v>
      </c>
      <c r="G26" s="140">
        <v>0</v>
      </c>
      <c r="H26" s="140">
        <v>0</v>
      </c>
      <c r="I26" s="140">
        <v>0</v>
      </c>
      <c r="J26" s="140">
        <v>0</v>
      </c>
      <c r="K26" s="140">
        <v>0</v>
      </c>
    </row>
    <row r="27" spans="1:11" ht="15">
      <c r="A27" s="143" t="s">
        <v>100</v>
      </c>
      <c r="B27" s="140">
        <v>0</v>
      </c>
      <c r="C27" s="140">
        <v>0</v>
      </c>
      <c r="D27" s="140">
        <v>0</v>
      </c>
      <c r="E27" s="140" t="s">
        <v>132</v>
      </c>
      <c r="F27" s="140">
        <v>0</v>
      </c>
      <c r="G27" s="140">
        <v>0</v>
      </c>
      <c r="H27" s="140">
        <v>0</v>
      </c>
      <c r="I27" s="140" t="s">
        <v>132</v>
      </c>
      <c r="J27" s="140">
        <v>0</v>
      </c>
      <c r="K27" s="140">
        <v>0</v>
      </c>
    </row>
    <row r="28" spans="1:11" ht="15">
      <c r="A28" s="143" t="s">
        <v>101</v>
      </c>
      <c r="B28" s="140">
        <v>0</v>
      </c>
      <c r="C28" s="140">
        <v>0</v>
      </c>
      <c r="D28" s="140">
        <v>0</v>
      </c>
      <c r="E28" s="140">
        <v>0</v>
      </c>
      <c r="F28" s="140" t="s">
        <v>132</v>
      </c>
      <c r="G28" s="140">
        <v>0</v>
      </c>
      <c r="H28" s="140">
        <v>0</v>
      </c>
      <c r="I28" s="140">
        <v>0</v>
      </c>
      <c r="J28" s="140">
        <v>0</v>
      </c>
      <c r="K28" s="140">
        <v>0</v>
      </c>
    </row>
    <row r="29" spans="1:11" ht="15.6">
      <c r="A29" s="143" t="s">
        <v>102</v>
      </c>
      <c r="B29" s="142">
        <v>1</v>
      </c>
      <c r="C29" s="142">
        <v>1</v>
      </c>
      <c r="D29" s="142">
        <v>1</v>
      </c>
      <c r="E29" s="140" t="s">
        <v>132</v>
      </c>
      <c r="F29" s="142">
        <v>1</v>
      </c>
      <c r="G29" s="142">
        <v>1</v>
      </c>
      <c r="H29" s="142">
        <v>1</v>
      </c>
      <c r="I29" s="142">
        <v>1</v>
      </c>
      <c r="J29" s="142">
        <v>1</v>
      </c>
      <c r="K29" s="140">
        <v>8</v>
      </c>
    </row>
    <row r="30" spans="1:11" ht="15">
      <c r="A30" s="143" t="s">
        <v>57</v>
      </c>
      <c r="B30" s="140">
        <v>0</v>
      </c>
      <c r="C30" s="140">
        <v>0</v>
      </c>
      <c r="D30" s="140">
        <v>0</v>
      </c>
      <c r="E30" s="140">
        <v>0</v>
      </c>
      <c r="F30" s="140">
        <v>0</v>
      </c>
      <c r="G30" s="140">
        <v>0</v>
      </c>
      <c r="H30" s="140">
        <v>0</v>
      </c>
      <c r="I30" s="140">
        <v>0</v>
      </c>
      <c r="J30" s="140">
        <v>0</v>
      </c>
      <c r="K30" s="140">
        <v>0</v>
      </c>
    </row>
    <row r="31" spans="1:11" ht="15">
      <c r="A31" s="143" t="s">
        <v>103</v>
      </c>
      <c r="B31" s="140">
        <v>0</v>
      </c>
      <c r="C31" s="140">
        <v>0</v>
      </c>
      <c r="D31" s="140">
        <v>0</v>
      </c>
      <c r="E31" s="140">
        <v>0</v>
      </c>
      <c r="F31" s="140">
        <v>0</v>
      </c>
      <c r="G31" s="140">
        <v>0</v>
      </c>
      <c r="H31" s="140">
        <v>0</v>
      </c>
      <c r="I31" s="140">
        <v>0</v>
      </c>
      <c r="J31" s="140">
        <v>0</v>
      </c>
      <c r="K31" s="140">
        <v>0</v>
      </c>
    </row>
    <row r="32" spans="1:11" ht="15">
      <c r="A32" s="143" t="s">
        <v>104</v>
      </c>
      <c r="B32" s="140">
        <v>0</v>
      </c>
      <c r="C32" s="140">
        <v>0</v>
      </c>
      <c r="D32" s="140">
        <v>0</v>
      </c>
      <c r="E32" s="140">
        <v>0</v>
      </c>
      <c r="F32" s="140">
        <v>0</v>
      </c>
      <c r="G32" s="140">
        <v>0</v>
      </c>
      <c r="H32" s="140">
        <v>0</v>
      </c>
      <c r="I32" s="140">
        <v>0</v>
      </c>
      <c r="J32" s="140">
        <v>0</v>
      </c>
      <c r="K32" s="140">
        <v>0</v>
      </c>
    </row>
    <row r="33" spans="1:13" ht="15">
      <c r="A33" s="143" t="s">
        <v>105</v>
      </c>
      <c r="B33" s="140">
        <v>0</v>
      </c>
      <c r="C33" s="140">
        <v>0</v>
      </c>
      <c r="D33" s="140">
        <v>0</v>
      </c>
      <c r="E33" s="140">
        <v>0</v>
      </c>
      <c r="F33" s="140">
        <v>0</v>
      </c>
      <c r="G33" s="140">
        <v>0</v>
      </c>
      <c r="H33" s="140">
        <v>0</v>
      </c>
      <c r="I33" s="140">
        <v>0</v>
      </c>
      <c r="J33" s="140">
        <v>0</v>
      </c>
      <c r="K33" s="140">
        <v>0</v>
      </c>
    </row>
    <row r="34" spans="1:13" ht="15">
      <c r="A34" s="143" t="s">
        <v>106</v>
      </c>
      <c r="B34" s="140">
        <v>0</v>
      </c>
      <c r="C34" s="140">
        <v>0</v>
      </c>
      <c r="D34" s="140">
        <v>0</v>
      </c>
      <c r="E34" s="140">
        <v>0</v>
      </c>
      <c r="F34" s="140">
        <v>0</v>
      </c>
      <c r="G34" s="140">
        <v>0</v>
      </c>
      <c r="H34" s="140">
        <v>0</v>
      </c>
      <c r="I34" s="140">
        <v>0</v>
      </c>
      <c r="J34" s="140">
        <v>0</v>
      </c>
      <c r="K34" s="140">
        <v>0</v>
      </c>
    </row>
    <row r="35" spans="1:13" ht="15">
      <c r="A35" s="143" t="s">
        <v>107</v>
      </c>
      <c r="B35" s="140">
        <v>0</v>
      </c>
      <c r="C35" s="140">
        <v>0</v>
      </c>
      <c r="D35" s="140">
        <v>0</v>
      </c>
      <c r="E35" s="140">
        <v>0</v>
      </c>
      <c r="F35" s="140">
        <v>0</v>
      </c>
      <c r="G35" s="140">
        <v>0</v>
      </c>
      <c r="H35" s="140">
        <v>0</v>
      </c>
      <c r="I35" s="140">
        <v>0</v>
      </c>
      <c r="J35" s="140">
        <v>0</v>
      </c>
      <c r="K35" s="140">
        <v>0</v>
      </c>
    </row>
    <row r="36" spans="1:13" ht="15">
      <c r="A36" s="143" t="s">
        <v>108</v>
      </c>
      <c r="B36" s="140">
        <v>0</v>
      </c>
      <c r="C36" s="140">
        <v>0</v>
      </c>
      <c r="D36" s="140">
        <v>0</v>
      </c>
      <c r="E36" s="140">
        <v>0</v>
      </c>
      <c r="F36" s="140">
        <v>0</v>
      </c>
      <c r="G36" s="140">
        <v>0</v>
      </c>
      <c r="H36" s="140">
        <v>0</v>
      </c>
      <c r="I36" s="140">
        <v>0</v>
      </c>
      <c r="J36" s="140">
        <v>0</v>
      </c>
      <c r="K36" s="140">
        <v>0</v>
      </c>
    </row>
    <row r="37" spans="1:13" ht="15.6">
      <c r="A37" s="143" t="s">
        <v>109</v>
      </c>
      <c r="B37" s="140">
        <v>0</v>
      </c>
      <c r="C37" s="140">
        <v>0</v>
      </c>
      <c r="D37" s="140">
        <v>0</v>
      </c>
      <c r="E37" s="140">
        <v>0</v>
      </c>
      <c r="F37" s="140">
        <v>0</v>
      </c>
      <c r="G37" s="142">
        <v>1</v>
      </c>
      <c r="H37" s="142">
        <v>1</v>
      </c>
      <c r="I37" s="142">
        <v>1</v>
      </c>
      <c r="J37" s="142">
        <v>1</v>
      </c>
      <c r="K37" s="140">
        <v>4</v>
      </c>
    </row>
    <row r="38" spans="1:13" ht="15.6">
      <c r="A38" s="141" t="s">
        <v>130</v>
      </c>
      <c r="B38" s="140">
        <v>2</v>
      </c>
      <c r="C38" s="140">
        <v>3</v>
      </c>
      <c r="D38" s="140">
        <v>1</v>
      </c>
      <c r="E38" s="140">
        <v>1</v>
      </c>
      <c r="F38" s="140">
        <v>5</v>
      </c>
      <c r="G38" s="140">
        <v>3</v>
      </c>
      <c r="H38" s="140">
        <v>4</v>
      </c>
      <c r="I38" s="140">
        <v>2</v>
      </c>
      <c r="J38" s="140">
        <v>4</v>
      </c>
      <c r="K38" s="140">
        <v>25</v>
      </c>
    </row>
    <row r="39" spans="1:13" ht="15">
      <c r="A39" s="139" t="s">
        <v>134</v>
      </c>
      <c r="B39" s="137"/>
      <c r="C39" s="137"/>
      <c r="D39" s="137"/>
      <c r="E39" s="137"/>
      <c r="F39" s="137"/>
      <c r="G39" s="137"/>
      <c r="H39" s="137"/>
      <c r="I39" s="137"/>
      <c r="J39" s="137"/>
      <c r="K39" s="137"/>
      <c r="L39" s="137"/>
      <c r="M39" s="137"/>
    </row>
    <row r="40" spans="1:13" ht="15">
      <c r="A40" s="139" t="s">
        <v>135</v>
      </c>
      <c r="B40" s="137"/>
      <c r="C40" s="137"/>
      <c r="D40" s="137"/>
      <c r="E40" s="137"/>
      <c r="F40" s="137"/>
      <c r="G40" s="137"/>
      <c r="H40" s="137"/>
      <c r="I40" s="137"/>
      <c r="J40" s="137"/>
      <c r="K40" s="137"/>
      <c r="L40" s="137"/>
      <c r="M40" s="137"/>
    </row>
    <row r="41" spans="1:13" ht="15">
      <c r="A41" s="138"/>
      <c r="B41" s="137"/>
      <c r="C41" s="137"/>
      <c r="D41" s="137"/>
      <c r="E41" s="137"/>
      <c r="F41" s="137"/>
      <c r="G41" s="137"/>
      <c r="H41" s="137"/>
      <c r="I41" s="137"/>
      <c r="J41" s="137"/>
      <c r="K41" s="137"/>
      <c r="L41" s="137"/>
      <c r="M41" s="137"/>
    </row>
    <row r="42" spans="1:13" ht="15">
      <c r="A42" s="136"/>
      <c r="B42" s="134"/>
      <c r="C42" s="134"/>
      <c r="D42" s="134"/>
      <c r="E42" s="134"/>
      <c r="F42" s="134"/>
      <c r="G42" s="134"/>
      <c r="H42" s="134"/>
      <c r="I42" s="134"/>
      <c r="J42" s="134"/>
      <c r="K42" s="134"/>
      <c r="L42" s="134"/>
      <c r="M42" s="134"/>
    </row>
    <row r="43" spans="1:13" ht="15.6">
      <c r="A43" s="135"/>
      <c r="B43" s="134"/>
      <c r="C43" s="134"/>
      <c r="D43" s="134"/>
      <c r="E43" s="134"/>
      <c r="F43" s="134"/>
      <c r="G43" s="134"/>
      <c r="H43" s="134"/>
      <c r="I43" s="134"/>
      <c r="J43" s="134"/>
      <c r="K43" s="134"/>
      <c r="L43" s="134"/>
      <c r="M43" s="134"/>
    </row>
    <row r="44" spans="1:13" ht="15.6">
      <c r="A44" s="66"/>
    </row>
  </sheetData>
  <conditionalFormatting sqref="O14:R14">
    <cfRule type="cellIs" dxfId="1" priority="1" operator="equal">
      <formula>0</formula>
    </cfRule>
    <cfRule type="cellIs" dxfId="0" priority="2" operator="equal">
      <formula>1</formula>
    </cfRule>
  </conditionalFormatting>
  <pageMargins left="0.5" right="0.5" top="0.35" bottom="0.5" header="0.3" footer="0.3"/>
  <pageSetup orientation="portrait" r:id="rId1"/>
  <headerFooter alignWithMargins="0">
    <oddFooter>&amp;L&amp;8Source: Medicare PPS Inpatient Hospital Discharge Data&amp;R&amp;8&amp;F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4"/>
  <sheetViews>
    <sheetView showGridLines="0" workbookViewId="0">
      <pane ySplit="3" topLeftCell="A4" activePane="bottomLeft" state="frozen"/>
      <selection pane="bottomLeft"/>
    </sheetView>
  </sheetViews>
  <sheetFormatPr defaultRowHeight="15" customHeight="1"/>
  <cols>
    <col min="1" max="10" width="14.109375" customWidth="1"/>
  </cols>
  <sheetData>
    <row r="1" spans="1:9" ht="17.45" customHeight="1">
      <c r="A1" s="25" t="s">
        <v>21</v>
      </c>
    </row>
    <row r="2" spans="1:9" ht="17.45" customHeight="1">
      <c r="A2" s="25" t="s">
        <v>92</v>
      </c>
    </row>
    <row r="3" spans="1:9" ht="17.45" customHeight="1">
      <c r="A3" s="62">
        <v>123456</v>
      </c>
    </row>
    <row r="4" spans="1:9"/>
    <row r="5" spans="1:9" ht="15.6" customHeight="1">
      <c r="A5" s="15" t="s">
        <v>136</v>
      </c>
    </row>
    <row r="6" spans="1:9" ht="100.15" customHeight="1">
      <c r="A6" s="34" t="s">
        <v>137</v>
      </c>
      <c r="B6" s="34" t="s">
        <v>138</v>
      </c>
      <c r="C6" s="34" t="s">
        <v>139</v>
      </c>
      <c r="D6" s="34" t="s">
        <v>140</v>
      </c>
      <c r="E6" s="34" t="s">
        <v>141</v>
      </c>
      <c r="F6" s="34" t="s">
        <v>142</v>
      </c>
      <c r="G6" s="34" t="s">
        <v>143</v>
      </c>
      <c r="H6" s="34" t="s">
        <v>144</v>
      </c>
      <c r="I6" s="34" t="s">
        <v>145</v>
      </c>
    </row>
    <row r="7" spans="1:9">
      <c r="A7" s="31" t="s">
        <v>121</v>
      </c>
      <c r="B7" s="31" t="s">
        <v>146</v>
      </c>
      <c r="C7" s="35">
        <v>0.8</v>
      </c>
      <c r="D7" s="37">
        <v>24</v>
      </c>
      <c r="E7" s="37">
        <v>30</v>
      </c>
      <c r="F7" s="38">
        <v>4.958333333333333</v>
      </c>
      <c r="G7" s="38">
        <v>4.5666666666666664</v>
      </c>
      <c r="H7" s="36">
        <v>10091.540833333334</v>
      </c>
      <c r="I7" s="36">
        <v>242196.98000000004</v>
      </c>
    </row>
    <row r="8" spans="1:9" ht="15" customHeight="1">
      <c r="A8" s="31" t="s">
        <v>122</v>
      </c>
      <c r="B8" s="31" t="s">
        <v>146</v>
      </c>
      <c r="C8" s="35">
        <v>0.88888888888888884</v>
      </c>
      <c r="D8" s="37">
        <v>24</v>
      </c>
      <c r="E8" s="37">
        <v>27</v>
      </c>
      <c r="F8" s="38">
        <v>7.041666666666667</v>
      </c>
      <c r="G8" s="38">
        <v>6.4814814814814818</v>
      </c>
      <c r="H8" s="36">
        <v>10377.505416666665</v>
      </c>
      <c r="I8" s="36">
        <v>249060.12999999998</v>
      </c>
    </row>
    <row r="9" spans="1:9" ht="15" customHeight="1">
      <c r="A9" s="31" t="s">
        <v>123</v>
      </c>
      <c r="B9" s="31" t="s">
        <v>146</v>
      </c>
      <c r="C9" s="35">
        <v>0.84615384615384615</v>
      </c>
      <c r="D9" s="37">
        <v>22</v>
      </c>
      <c r="E9" s="37">
        <v>26</v>
      </c>
      <c r="F9" s="38">
        <v>4.3636363636363633</v>
      </c>
      <c r="G9" s="38">
        <v>4.1923076923076925</v>
      </c>
      <c r="H9" s="36">
        <v>8817.6963636363635</v>
      </c>
      <c r="I9" s="36">
        <v>193989.32</v>
      </c>
    </row>
    <row r="10" spans="1:9" ht="15" customHeight="1">
      <c r="A10" s="31" t="s">
        <v>124</v>
      </c>
      <c r="B10" s="31" t="s">
        <v>147</v>
      </c>
      <c r="C10" s="41">
        <v>0.73913043478260865</v>
      </c>
      <c r="D10" s="37">
        <v>17</v>
      </c>
      <c r="E10" s="37">
        <v>23</v>
      </c>
      <c r="F10" s="38">
        <v>4.2352941176470589</v>
      </c>
      <c r="G10" s="38">
        <v>3.6956521739130435</v>
      </c>
      <c r="H10" s="36">
        <v>7587.6858823529401</v>
      </c>
      <c r="I10" s="36">
        <v>128990.65999999999</v>
      </c>
    </row>
    <row r="11" spans="1:9" ht="15" customHeight="1">
      <c r="A11" s="31" t="s">
        <v>125</v>
      </c>
      <c r="B11" s="31" t="s">
        <v>146</v>
      </c>
      <c r="C11" s="35">
        <v>0.8</v>
      </c>
      <c r="D11" s="37">
        <v>24</v>
      </c>
      <c r="E11" s="37">
        <v>30</v>
      </c>
      <c r="F11" s="38">
        <v>3.8333333333333335</v>
      </c>
      <c r="G11" s="38">
        <v>3.4666666666666668</v>
      </c>
      <c r="H11" s="36">
        <v>8966.1058333333349</v>
      </c>
      <c r="I11" s="36">
        <v>215186.54000000004</v>
      </c>
    </row>
    <row r="12" spans="1:9" ht="15" customHeight="1">
      <c r="A12" s="31" t="s">
        <v>126</v>
      </c>
      <c r="B12" s="31" t="s">
        <v>146</v>
      </c>
      <c r="C12" s="35">
        <v>0.8571428571428571</v>
      </c>
      <c r="D12" s="37">
        <v>18</v>
      </c>
      <c r="E12" s="37">
        <v>21</v>
      </c>
      <c r="F12" s="38">
        <v>6.166666666666667</v>
      </c>
      <c r="G12" s="38">
        <v>5.9523809523809526</v>
      </c>
      <c r="H12" s="36">
        <v>10643.760000000002</v>
      </c>
      <c r="I12" s="36">
        <v>191587.68000000002</v>
      </c>
    </row>
    <row r="13" spans="1:9" ht="15" customHeight="1">
      <c r="A13" s="31" t="s">
        <v>127</v>
      </c>
      <c r="B13" s="31" t="s">
        <v>146</v>
      </c>
      <c r="C13" s="35">
        <v>0.86363636363636365</v>
      </c>
      <c r="D13" s="37">
        <v>19</v>
      </c>
      <c r="E13" s="37">
        <v>22</v>
      </c>
      <c r="F13" s="38">
        <v>6</v>
      </c>
      <c r="G13" s="38">
        <v>5.6818181818181817</v>
      </c>
      <c r="H13" s="36">
        <v>10288.393684210523</v>
      </c>
      <c r="I13" s="36">
        <v>195479.47999999995</v>
      </c>
    </row>
    <row r="14" spans="1:9" ht="15" customHeight="1">
      <c r="A14" s="31" t="s">
        <v>128</v>
      </c>
      <c r="B14" s="31" t="s">
        <v>146</v>
      </c>
      <c r="C14" s="35">
        <v>0.8928571428571429</v>
      </c>
      <c r="D14" s="37">
        <v>25</v>
      </c>
      <c r="E14" s="37">
        <v>28</v>
      </c>
      <c r="F14" s="38">
        <v>4.5999999999999996</v>
      </c>
      <c r="G14" s="38">
        <v>4.3214285714285712</v>
      </c>
      <c r="H14" s="36">
        <v>8020.5987999999998</v>
      </c>
      <c r="I14" s="36">
        <v>200514.97</v>
      </c>
    </row>
    <row r="15" spans="1:9" ht="15" customHeight="1">
      <c r="A15" s="31" t="s">
        <v>129</v>
      </c>
      <c r="B15" s="31" t="s">
        <v>148</v>
      </c>
      <c r="C15" s="40">
        <v>1</v>
      </c>
      <c r="D15" s="37">
        <v>21</v>
      </c>
      <c r="E15" s="37">
        <v>21</v>
      </c>
      <c r="F15" s="38">
        <v>4.333333333333333</v>
      </c>
      <c r="G15" s="38">
        <v>4.333333333333333</v>
      </c>
      <c r="H15" s="36">
        <v>9323.0395238095225</v>
      </c>
      <c r="I15" s="36">
        <v>195783.83</v>
      </c>
    </row>
    <row r="16" spans="1:9"/>
    <row r="17" spans="1:8">
      <c r="A17" t="s">
        <v>149</v>
      </c>
    </row>
    <row r="18" spans="1:8" ht="15.6" customHeight="1">
      <c r="A18" s="15" t="s">
        <v>150</v>
      </c>
    </row>
    <row r="19" spans="1:8">
      <c r="A19" t="s">
        <v>151</v>
      </c>
    </row>
    <row r="20" spans="1:8">
      <c r="A20" t="s">
        <v>152</v>
      </c>
    </row>
    <row r="21" spans="1:8" ht="15.6" customHeight="1">
      <c r="A21" s="63" t="s">
        <v>153</v>
      </c>
    </row>
    <row r="22" spans="1:8">
      <c r="A22" t="s">
        <v>154</v>
      </c>
    </row>
    <row r="23" spans="1:8">
      <c r="A23" t="s">
        <v>155</v>
      </c>
    </row>
    <row r="24" spans="1:8">
      <c r="A24" t="s">
        <v>156</v>
      </c>
    </row>
    <row r="25" spans="1:8">
      <c r="A25" t="s">
        <v>157</v>
      </c>
    </row>
    <row r="26" spans="1:8"/>
    <row r="27" spans="1:8">
      <c r="A27" s="26"/>
    </row>
    <row r="28" spans="1:8" ht="15.6" customHeight="1">
      <c r="A28" s="15" t="s">
        <v>158</v>
      </c>
    </row>
    <row r="29" spans="1:8" ht="75" customHeight="1">
      <c r="A29" s="34" t="s">
        <v>137</v>
      </c>
      <c r="B29" s="32" t="s">
        <v>159</v>
      </c>
      <c r="C29" s="34" t="s">
        <v>160</v>
      </c>
      <c r="D29" s="34" t="s">
        <v>161</v>
      </c>
      <c r="E29" s="33" t="s">
        <v>162</v>
      </c>
      <c r="F29" s="34" t="s">
        <v>163</v>
      </c>
      <c r="G29" s="34" t="s">
        <v>164</v>
      </c>
      <c r="H29" s="34" t="s">
        <v>139</v>
      </c>
    </row>
    <row r="30" spans="1:8">
      <c r="A30" s="31" t="s">
        <v>121</v>
      </c>
      <c r="B30" s="35">
        <v>0.93103448275862066</v>
      </c>
      <c r="C30" s="35">
        <v>0.89473684210526316</v>
      </c>
      <c r="D30" s="35">
        <v>0.89473684210526316</v>
      </c>
      <c r="E30" s="35">
        <v>0.76744186046511631</v>
      </c>
      <c r="F30" s="35">
        <v>0.77777777777777779</v>
      </c>
      <c r="G30" s="35">
        <v>0.77777777777777779</v>
      </c>
      <c r="H30" s="42">
        <v>0.8</v>
      </c>
    </row>
    <row r="31" spans="1:8" ht="15" customHeight="1">
      <c r="A31" s="31" t="s">
        <v>122</v>
      </c>
      <c r="B31" s="35">
        <v>0.93617021276595747</v>
      </c>
      <c r="C31" s="35">
        <v>0.93333333333333335</v>
      </c>
      <c r="D31" s="35">
        <v>0.9285714285714286</v>
      </c>
      <c r="E31" s="35">
        <v>0.77142857142857146</v>
      </c>
      <c r="F31" s="35">
        <v>0.76923076923076927</v>
      </c>
      <c r="G31" s="35">
        <v>0.8</v>
      </c>
      <c r="H31" s="42">
        <v>0.88888888888888884</v>
      </c>
    </row>
    <row r="32" spans="1:8" ht="15" customHeight="1">
      <c r="A32" s="31" t="s">
        <v>123</v>
      </c>
      <c r="B32" s="35">
        <v>0.93548387096774188</v>
      </c>
      <c r="C32" s="35">
        <v>0.91666666666666663</v>
      </c>
      <c r="D32" s="35">
        <v>0.91666666666666663</v>
      </c>
      <c r="E32" s="35">
        <v>0.77142857142857146</v>
      </c>
      <c r="F32" s="35">
        <v>0.75</v>
      </c>
      <c r="G32" s="35">
        <v>0.73170731707317072</v>
      </c>
      <c r="H32" s="42">
        <v>0.84615384615384615</v>
      </c>
    </row>
    <row r="33" spans="1:8" ht="15" customHeight="1">
      <c r="A33" s="31" t="s">
        <v>124</v>
      </c>
      <c r="B33" s="35">
        <v>0.9285714285714286</v>
      </c>
      <c r="C33" s="35">
        <v>0.9</v>
      </c>
      <c r="D33" s="35">
        <v>0.9</v>
      </c>
      <c r="E33" s="35">
        <v>0.76744186046511631</v>
      </c>
      <c r="F33" s="35">
        <v>0.72222222222222221</v>
      </c>
      <c r="G33" s="35">
        <v>0.69767441860465118</v>
      </c>
      <c r="H33" s="41">
        <v>0.73913043478260865</v>
      </c>
    </row>
    <row r="34" spans="1:8" ht="15" customHeight="1">
      <c r="A34" s="31" t="s">
        <v>125</v>
      </c>
      <c r="B34" s="35">
        <v>0.92982456140350878</v>
      </c>
      <c r="C34" s="35">
        <v>0.91666666666666663</v>
      </c>
      <c r="D34" s="35">
        <v>0.90322580645161288</v>
      </c>
      <c r="E34" s="35">
        <v>0.77083333333333337</v>
      </c>
      <c r="F34" s="35">
        <v>0.73170731707317072</v>
      </c>
      <c r="G34" s="35">
        <v>0.73333333333333328</v>
      </c>
      <c r="H34" s="42">
        <v>0.8</v>
      </c>
    </row>
    <row r="35" spans="1:8" ht="15" customHeight="1">
      <c r="A35" s="31" t="s">
        <v>126</v>
      </c>
      <c r="B35" s="35">
        <v>0.93333333333333335</v>
      </c>
      <c r="C35" s="35">
        <v>0.90909090909090906</v>
      </c>
      <c r="D35" s="35">
        <v>0.90909090909090906</v>
      </c>
      <c r="E35" s="35">
        <v>0.76086956521739135</v>
      </c>
      <c r="F35" s="35">
        <v>0.73076923076923073</v>
      </c>
      <c r="G35" s="35">
        <v>0.72499999999999998</v>
      </c>
      <c r="H35" s="42">
        <v>0.8571428571428571</v>
      </c>
    </row>
    <row r="36" spans="1:8" ht="15" customHeight="1">
      <c r="A36" s="31" t="s">
        <v>127</v>
      </c>
      <c r="B36" s="35">
        <v>0.93333333333333335</v>
      </c>
      <c r="C36" s="35">
        <v>0.90476190476190477</v>
      </c>
      <c r="D36" s="35">
        <v>0.90476190476190477</v>
      </c>
      <c r="E36" s="35">
        <v>0.76521739130434785</v>
      </c>
      <c r="F36" s="35">
        <v>0.75</v>
      </c>
      <c r="G36" s="35">
        <v>0.75</v>
      </c>
      <c r="H36" s="42">
        <v>0.86363636363636365</v>
      </c>
    </row>
    <row r="37" spans="1:8" ht="15" customHeight="1">
      <c r="A37" s="31" t="s">
        <v>128</v>
      </c>
      <c r="B37" s="35">
        <v>0.93220338983050843</v>
      </c>
      <c r="C37" s="35">
        <v>0.92307692307692313</v>
      </c>
      <c r="D37" s="35">
        <v>0.92307692307692313</v>
      </c>
      <c r="E37" s="35">
        <v>0.76923076923076927</v>
      </c>
      <c r="F37" s="35">
        <v>0.77419354838709675</v>
      </c>
      <c r="G37" s="35">
        <v>0.79166666666666663</v>
      </c>
      <c r="H37" s="42">
        <v>0.8928571428571429</v>
      </c>
    </row>
    <row r="38" spans="1:8" ht="15" customHeight="1">
      <c r="A38" s="31" t="s">
        <v>129</v>
      </c>
      <c r="B38" s="35">
        <v>0.93333333333333335</v>
      </c>
      <c r="C38" s="35">
        <v>0.92307692307692313</v>
      </c>
      <c r="D38" s="35">
        <v>0.91666666666666663</v>
      </c>
      <c r="E38" s="35">
        <v>0.76923076923076927</v>
      </c>
      <c r="F38" s="35">
        <v>0.7567567567567568</v>
      </c>
      <c r="G38" s="35">
        <v>0.74285714285714288</v>
      </c>
      <c r="H38" s="40">
        <v>1</v>
      </c>
    </row>
    <row r="39" spans="1:8"/>
    <row r="40" spans="1:8">
      <c r="A40" t="s">
        <v>165</v>
      </c>
      <c r="B40" s="39"/>
      <c r="C40" s="39"/>
      <c r="D40" s="39"/>
      <c r="E40" s="39"/>
      <c r="F40" s="39"/>
      <c r="G40" s="39"/>
      <c r="H40" s="39"/>
    </row>
    <row r="41" spans="1:8">
      <c r="A41" t="s">
        <v>166</v>
      </c>
      <c r="B41" s="39"/>
      <c r="C41" s="39"/>
      <c r="D41" s="39"/>
      <c r="E41" s="39"/>
      <c r="F41" s="39"/>
      <c r="G41" s="39"/>
      <c r="H41" s="39"/>
    </row>
    <row r="42" spans="1:8">
      <c r="A42" t="s">
        <v>167</v>
      </c>
      <c r="B42" s="39"/>
      <c r="C42" s="39"/>
      <c r="D42" s="39"/>
      <c r="E42" s="39"/>
      <c r="F42" s="39"/>
      <c r="G42" s="39"/>
      <c r="H42" s="39"/>
    </row>
    <row r="43" spans="1:8"/>
    <row r="44" spans="1:8">
      <c r="A44" t="s">
        <v>168</v>
      </c>
    </row>
  </sheetData>
  <pageMargins left="0.7" right="0.7" top="0.75" bottom="0.75" header="0.3" footer="0.3"/>
  <pageSetup scale="68"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776E4-E237-4807-8D86-42CAD7D9322B}">
  <sheetPr>
    <pageSetUpPr fitToPage="1"/>
  </sheetPr>
  <dimension ref="A1:I46"/>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93</v>
      </c>
    </row>
    <row r="3" spans="1:9" ht="17.45" customHeight="1">
      <c r="A3" s="77">
        <v>123456</v>
      </c>
    </row>
    <row r="4" spans="1:9"/>
    <row r="5" spans="1:9" ht="15.6" customHeight="1">
      <c r="A5" s="66" t="s">
        <v>169</v>
      </c>
    </row>
    <row r="6" spans="1:9" ht="100.15" customHeight="1">
      <c r="A6" s="67" t="s">
        <v>137</v>
      </c>
      <c r="B6" s="67" t="s">
        <v>138</v>
      </c>
      <c r="C6" s="67" t="s">
        <v>139</v>
      </c>
      <c r="D6" s="67" t="s">
        <v>140</v>
      </c>
      <c r="E6" s="67" t="s">
        <v>141</v>
      </c>
      <c r="F6" s="67" t="s">
        <v>142</v>
      </c>
      <c r="G6" s="67" t="s">
        <v>143</v>
      </c>
      <c r="H6" s="67" t="s">
        <v>144</v>
      </c>
      <c r="I6" s="67" t="s">
        <v>145</v>
      </c>
    </row>
    <row r="7" spans="1:9">
      <c r="A7" s="68" t="s">
        <v>121</v>
      </c>
      <c r="B7" s="68" t="s">
        <v>146</v>
      </c>
      <c r="C7" s="69">
        <v>0.4358974358974359</v>
      </c>
      <c r="D7" s="70">
        <v>17</v>
      </c>
      <c r="E7" s="70">
        <v>39</v>
      </c>
      <c r="F7" s="71">
        <v>6.2941176470588234</v>
      </c>
      <c r="G7" s="71">
        <v>5.5897435897435894</v>
      </c>
      <c r="H7" s="72">
        <v>20748.514117647057</v>
      </c>
      <c r="I7" s="72">
        <v>352724.74</v>
      </c>
    </row>
    <row r="8" spans="1:9" ht="15" customHeight="1">
      <c r="A8" s="68" t="s">
        <v>122</v>
      </c>
      <c r="B8" s="68" t="s">
        <v>146</v>
      </c>
      <c r="C8" s="69">
        <v>0.58974358974358976</v>
      </c>
      <c r="D8" s="70">
        <v>23</v>
      </c>
      <c r="E8" s="70">
        <v>39</v>
      </c>
      <c r="F8" s="71">
        <v>7.6086956521739131</v>
      </c>
      <c r="G8" s="71">
        <v>6.8461538461538458</v>
      </c>
      <c r="H8" s="72">
        <v>24886.459565217388</v>
      </c>
      <c r="I8" s="72">
        <v>572388.56999999995</v>
      </c>
    </row>
    <row r="9" spans="1:9" ht="15" customHeight="1">
      <c r="A9" s="68" t="s">
        <v>123</v>
      </c>
      <c r="B9" s="68" t="s">
        <v>147</v>
      </c>
      <c r="C9" s="73">
        <v>0.48717948717948717</v>
      </c>
      <c r="D9" s="70">
        <v>19</v>
      </c>
      <c r="E9" s="70">
        <v>39</v>
      </c>
      <c r="F9" s="71">
        <v>3.8947368421052633</v>
      </c>
      <c r="G9" s="71">
        <v>4.6923076923076925</v>
      </c>
      <c r="H9" s="72">
        <v>19971.478421052634</v>
      </c>
      <c r="I9" s="72">
        <v>379458.09</v>
      </c>
    </row>
    <row r="10" spans="1:9" ht="15" customHeight="1">
      <c r="A10" s="68" t="s">
        <v>124</v>
      </c>
      <c r="B10" s="68" t="s">
        <v>147</v>
      </c>
      <c r="C10" s="73">
        <v>0.41176470588235292</v>
      </c>
      <c r="D10" s="70">
        <v>14</v>
      </c>
      <c r="E10" s="70">
        <v>34</v>
      </c>
      <c r="F10" s="71">
        <v>4.9285714285714288</v>
      </c>
      <c r="G10" s="71">
        <v>5.0588235294117645</v>
      </c>
      <c r="H10" s="72">
        <v>20260.942857142854</v>
      </c>
      <c r="I10" s="72">
        <v>283653.19999999995</v>
      </c>
    </row>
    <row r="11" spans="1:9" ht="15" customHeight="1">
      <c r="A11" s="68" t="s">
        <v>125</v>
      </c>
      <c r="B11" s="68" t="s">
        <v>147</v>
      </c>
      <c r="C11" s="73">
        <v>0.2857142857142857</v>
      </c>
      <c r="D11" s="70">
        <v>12</v>
      </c>
      <c r="E11" s="70">
        <v>42</v>
      </c>
      <c r="F11" s="71">
        <v>6.583333333333333</v>
      </c>
      <c r="G11" s="71">
        <v>4.9285714285714288</v>
      </c>
      <c r="H11" s="72">
        <v>19174.408333333329</v>
      </c>
      <c r="I11" s="72">
        <v>230092.89999999997</v>
      </c>
    </row>
    <row r="12" spans="1:9" ht="15" customHeight="1">
      <c r="A12" s="68" t="s">
        <v>126</v>
      </c>
      <c r="B12" s="68" t="s">
        <v>146</v>
      </c>
      <c r="C12" s="69">
        <v>0.61764705882352944</v>
      </c>
      <c r="D12" s="70">
        <v>21</v>
      </c>
      <c r="E12" s="70">
        <v>34</v>
      </c>
      <c r="F12" s="71">
        <v>3.6666666666666665</v>
      </c>
      <c r="G12" s="71">
        <v>4.5294117647058822</v>
      </c>
      <c r="H12" s="72">
        <v>20186.572380952384</v>
      </c>
      <c r="I12" s="72">
        <v>423918.02000000008</v>
      </c>
    </row>
    <row r="13" spans="1:9" ht="15" customHeight="1">
      <c r="A13" s="68" t="s">
        <v>127</v>
      </c>
      <c r="B13" s="68" t="s">
        <v>146</v>
      </c>
      <c r="C13" s="69">
        <v>0.52272727272727271</v>
      </c>
      <c r="D13" s="70">
        <v>23</v>
      </c>
      <c r="E13" s="70">
        <v>44</v>
      </c>
      <c r="F13" s="71">
        <v>6.9565217391304346</v>
      </c>
      <c r="G13" s="71">
        <v>5.4545454545454541</v>
      </c>
      <c r="H13" s="72">
        <v>22136.684782608692</v>
      </c>
      <c r="I13" s="72">
        <v>509143.74999999994</v>
      </c>
    </row>
    <row r="14" spans="1:9" ht="15" customHeight="1">
      <c r="A14" s="68" t="s">
        <v>128</v>
      </c>
      <c r="B14" s="78" t="s">
        <v>146</v>
      </c>
      <c r="C14" s="79">
        <v>0.36507936507936506</v>
      </c>
      <c r="D14" s="80">
        <v>23</v>
      </c>
      <c r="E14" s="80">
        <v>63</v>
      </c>
      <c r="F14" s="81">
        <v>6.6956521739130439</v>
      </c>
      <c r="G14" s="81">
        <v>5.3968253968253972</v>
      </c>
      <c r="H14" s="82">
        <v>11253.27391304348</v>
      </c>
      <c r="I14" s="82">
        <v>258825.30000000005</v>
      </c>
    </row>
    <row r="15" spans="1:9" ht="15" customHeight="1">
      <c r="A15" s="68" t="s">
        <v>129</v>
      </c>
      <c r="B15" s="68" t="s">
        <v>146</v>
      </c>
      <c r="C15" s="69">
        <v>0.36956521739130432</v>
      </c>
      <c r="D15" s="70">
        <v>17</v>
      </c>
      <c r="E15" s="70">
        <v>46</v>
      </c>
      <c r="F15" s="71">
        <v>4.7058823529411766</v>
      </c>
      <c r="G15" s="71">
        <v>5.0434782608695654</v>
      </c>
      <c r="H15" s="72">
        <v>20319.025294117648</v>
      </c>
      <c r="I15" s="72">
        <v>345423.43</v>
      </c>
    </row>
    <row r="16" spans="1:9"/>
    <row r="17" spans="1:8">
      <c r="A17" s="65" t="s">
        <v>149</v>
      </c>
    </row>
    <row r="18" spans="1:8" ht="15.6" customHeight="1">
      <c r="A18" s="66" t="s">
        <v>150</v>
      </c>
    </row>
    <row r="19" spans="1:8">
      <c r="A19" s="65" t="s">
        <v>170</v>
      </c>
    </row>
    <row r="20" spans="1:8">
      <c r="A20" s="65" t="s">
        <v>152</v>
      </c>
    </row>
    <row r="21" spans="1:8">
      <c r="A21" s="65" t="s">
        <v>171</v>
      </c>
    </row>
    <row r="22" spans="1:8">
      <c r="A22" s="85" t="s">
        <v>172</v>
      </c>
    </row>
    <row r="23" spans="1:8" ht="15.6" customHeight="1">
      <c r="A23" s="66" t="s">
        <v>153</v>
      </c>
    </row>
    <row r="24" spans="1:8">
      <c r="A24" s="65" t="s">
        <v>173</v>
      </c>
    </row>
    <row r="25" spans="1:8">
      <c r="A25" s="65" t="s">
        <v>174</v>
      </c>
    </row>
    <row r="26" spans="1:8">
      <c r="A26" s="65" t="s">
        <v>175</v>
      </c>
    </row>
    <row r="27" spans="1:8">
      <c r="A27" s="65" t="s">
        <v>176</v>
      </c>
    </row>
    <row r="28" spans="1:8"/>
    <row r="29" spans="1:8">
      <c r="A29" s="74"/>
    </row>
    <row r="30" spans="1:8" ht="15.6" customHeight="1">
      <c r="A30" s="66" t="s">
        <v>177</v>
      </c>
    </row>
    <row r="31" spans="1:8" ht="75" customHeight="1">
      <c r="A31" s="67" t="s">
        <v>137</v>
      </c>
      <c r="B31" s="157" t="s">
        <v>159</v>
      </c>
      <c r="C31" s="67" t="s">
        <v>160</v>
      </c>
      <c r="D31" s="67" t="s">
        <v>161</v>
      </c>
      <c r="E31" s="158" t="s">
        <v>162</v>
      </c>
      <c r="F31" s="67" t="s">
        <v>163</v>
      </c>
      <c r="G31" s="67" t="s">
        <v>164</v>
      </c>
      <c r="H31" s="67" t="s">
        <v>139</v>
      </c>
    </row>
    <row r="32" spans="1:8">
      <c r="A32" s="68" t="s">
        <v>121</v>
      </c>
      <c r="B32" s="69">
        <v>0.54248366013071891</v>
      </c>
      <c r="C32" s="69">
        <v>0.55102040816326525</v>
      </c>
      <c r="D32" s="69">
        <v>0.54166666666666663</v>
      </c>
      <c r="E32" s="69">
        <v>0.34090909090909088</v>
      </c>
      <c r="F32" s="69">
        <v>0.36842105263157893</v>
      </c>
      <c r="G32" s="69">
        <v>0.36363636363636365</v>
      </c>
      <c r="H32" s="75">
        <v>0.4358974358974359</v>
      </c>
    </row>
    <row r="33" spans="1:8" ht="15" customHeight="1">
      <c r="A33" s="68" t="s">
        <v>122</v>
      </c>
      <c r="B33" s="69">
        <v>0.60465116279069764</v>
      </c>
      <c r="C33" s="69">
        <v>0.61904761904761907</v>
      </c>
      <c r="D33" s="69">
        <v>0.6160714285714286</v>
      </c>
      <c r="E33" s="69">
        <v>0.4</v>
      </c>
      <c r="F33" s="69">
        <v>0.43333333333333335</v>
      </c>
      <c r="G33" s="69">
        <v>0.44117647058823528</v>
      </c>
      <c r="H33" s="75">
        <v>0.58974358974358976</v>
      </c>
    </row>
    <row r="34" spans="1:8" ht="15" customHeight="1">
      <c r="A34" s="68" t="s">
        <v>123</v>
      </c>
      <c r="B34" s="69">
        <v>0.69230769230769229</v>
      </c>
      <c r="C34" s="69">
        <v>0.74285714285714288</v>
      </c>
      <c r="D34" s="69">
        <v>0.68571428571428572</v>
      </c>
      <c r="E34" s="69">
        <v>0.48717948717948717</v>
      </c>
      <c r="F34" s="69">
        <v>0.52</v>
      </c>
      <c r="G34" s="69">
        <v>0.48717948717948717</v>
      </c>
      <c r="H34" s="73">
        <v>0.48717948717948717</v>
      </c>
    </row>
    <row r="35" spans="1:8" ht="15" customHeight="1">
      <c r="A35" s="68" t="s">
        <v>124</v>
      </c>
      <c r="B35" s="69">
        <v>0.6470588235294118</v>
      </c>
      <c r="C35" s="69">
        <v>0.69767441860465118</v>
      </c>
      <c r="D35" s="69">
        <v>0.5957446808510638</v>
      </c>
      <c r="E35" s="69">
        <v>0.46153846153846156</v>
      </c>
      <c r="F35" s="69">
        <v>0.52941176470588236</v>
      </c>
      <c r="G35" s="69">
        <v>0.47272727272727272</v>
      </c>
      <c r="H35" s="73">
        <v>0.41176470588235292</v>
      </c>
    </row>
    <row r="36" spans="1:8" ht="15" customHeight="1">
      <c r="A36" s="68" t="s">
        <v>125</v>
      </c>
      <c r="B36" s="69">
        <v>0.5641025641025641</v>
      </c>
      <c r="C36" s="69">
        <v>0.59259259259259256</v>
      </c>
      <c r="D36" s="69">
        <v>0.53</v>
      </c>
      <c r="E36" s="69">
        <v>0.4</v>
      </c>
      <c r="F36" s="69">
        <v>0.4</v>
      </c>
      <c r="G36" s="69">
        <v>0.35820895522388058</v>
      </c>
      <c r="H36" s="73">
        <v>0.2857142857142857</v>
      </c>
    </row>
    <row r="37" spans="1:8" ht="15" customHeight="1">
      <c r="A37" s="68" t="s">
        <v>126</v>
      </c>
      <c r="B37" s="69">
        <v>0.71084337349397586</v>
      </c>
      <c r="C37" s="69">
        <v>0.75</v>
      </c>
      <c r="D37" s="69">
        <v>0.68421052631578949</v>
      </c>
      <c r="E37" s="69">
        <v>0.5161290322580645</v>
      </c>
      <c r="F37" s="69">
        <v>0.54794520547945202</v>
      </c>
      <c r="G37" s="69">
        <v>0.5</v>
      </c>
      <c r="H37" s="75">
        <v>0.61764705882352944</v>
      </c>
    </row>
    <row r="38" spans="1:8" ht="15" customHeight="1">
      <c r="A38" s="68" t="s">
        <v>127</v>
      </c>
      <c r="B38" s="69">
        <v>0.56338028169014087</v>
      </c>
      <c r="C38" s="69">
        <v>0.6</v>
      </c>
      <c r="D38" s="69">
        <v>0.58333333333333337</v>
      </c>
      <c r="E38" s="69">
        <v>0.36842105263157893</v>
      </c>
      <c r="F38" s="69">
        <v>0.41379310344827586</v>
      </c>
      <c r="G38" s="69">
        <v>0.41379310344827586</v>
      </c>
      <c r="H38" s="75">
        <v>0.52272727272727271</v>
      </c>
    </row>
    <row r="39" spans="1:8" ht="15" customHeight="1">
      <c r="A39" s="68" t="s">
        <v>128</v>
      </c>
      <c r="B39" s="69">
        <v>0.42307692307692307</v>
      </c>
      <c r="C39" s="69">
        <v>0.38709677419354838</v>
      </c>
      <c r="D39" s="69">
        <v>0.375</v>
      </c>
      <c r="E39" s="69">
        <v>0.26530612244897961</v>
      </c>
      <c r="F39" s="69">
        <v>0.25203252032520324</v>
      </c>
      <c r="G39" s="69">
        <v>0.25362318840579712</v>
      </c>
      <c r="H39" s="83">
        <v>0.36507936507936506</v>
      </c>
    </row>
    <row r="40" spans="1:8" ht="15" customHeight="1">
      <c r="A40" s="68" t="s">
        <v>129</v>
      </c>
      <c r="B40" s="69">
        <v>0.54166666666666663</v>
      </c>
      <c r="C40" s="69">
        <v>0.55263157894736847</v>
      </c>
      <c r="D40" s="69">
        <v>0.58992805755395683</v>
      </c>
      <c r="E40" s="69">
        <v>0.32608695652173914</v>
      </c>
      <c r="F40" s="69">
        <v>0.33333333333333331</v>
      </c>
      <c r="G40" s="69">
        <v>0.3235294117647059</v>
      </c>
      <c r="H40" s="75">
        <v>0.36956521739130432</v>
      </c>
    </row>
    <row r="41" spans="1:8"/>
    <row r="42" spans="1:8">
      <c r="A42" s="65" t="s">
        <v>165</v>
      </c>
      <c r="B42" s="76"/>
      <c r="C42" s="76"/>
      <c r="D42" s="76"/>
      <c r="E42" s="76"/>
      <c r="F42" s="76"/>
      <c r="G42" s="76"/>
      <c r="H42" s="76"/>
    </row>
    <row r="43" spans="1:8">
      <c r="A43" s="65" t="s">
        <v>166</v>
      </c>
      <c r="B43" s="76"/>
      <c r="C43" s="76"/>
      <c r="D43" s="76"/>
      <c r="E43" s="76"/>
      <c r="F43" s="76"/>
      <c r="G43" s="76"/>
      <c r="H43" s="76"/>
    </row>
    <row r="44" spans="1:8">
      <c r="A44" s="65" t="s">
        <v>167</v>
      </c>
      <c r="B44" s="76"/>
      <c r="C44" s="76"/>
      <c r="D44" s="76"/>
      <c r="E44" s="76"/>
      <c r="F44" s="76"/>
      <c r="G44" s="76"/>
      <c r="H44" s="76"/>
    </row>
    <row r="45" spans="1:8"/>
    <row r="46" spans="1:8">
      <c r="A46" s="65" t="s">
        <v>168</v>
      </c>
    </row>
  </sheetData>
  <pageMargins left="0.7" right="0.7" top="0.75" bottom="0.75" header="0.3" footer="0.3"/>
  <pageSetup scale="68"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BB5C-DADB-4BC5-8876-87066DC92E32}">
  <sheetPr>
    <pageSetUpPr fitToPage="1"/>
  </sheetPr>
  <dimension ref="A1:I45"/>
  <sheetViews>
    <sheetView showGridLines="0" workbookViewId="0">
      <pane ySplit="3" topLeftCell="A4" activePane="bottomLeft" state="frozen"/>
      <selection pane="bottomLeft"/>
    </sheetView>
  </sheetViews>
  <sheetFormatPr defaultColWidth="8.77734375" defaultRowHeight="15" customHeight="1"/>
  <cols>
    <col min="1" max="10" width="14.109375" style="65" customWidth="1"/>
    <col min="11" max="16384" width="8.77734375" style="65"/>
  </cols>
  <sheetData>
    <row r="1" spans="1:9" ht="17.45" customHeight="1">
      <c r="A1" s="64" t="s">
        <v>21</v>
      </c>
    </row>
    <row r="2" spans="1:9" ht="17.45" customHeight="1">
      <c r="A2" s="64" t="s">
        <v>94</v>
      </c>
    </row>
    <row r="3" spans="1:9" ht="17.45" customHeight="1">
      <c r="A3" s="77">
        <v>123456</v>
      </c>
    </row>
    <row r="4" spans="1:9"/>
    <row r="5" spans="1:9" ht="15.6" customHeight="1">
      <c r="A5" s="66" t="s">
        <v>178</v>
      </c>
    </row>
    <row r="6" spans="1:9" ht="100.15" customHeight="1">
      <c r="A6" s="67" t="s">
        <v>137</v>
      </c>
      <c r="B6" s="67" t="s">
        <v>138</v>
      </c>
      <c r="C6" s="67" t="s">
        <v>139</v>
      </c>
      <c r="D6" s="67" t="s">
        <v>140</v>
      </c>
      <c r="E6" s="67" t="s">
        <v>141</v>
      </c>
      <c r="F6" s="67" t="s">
        <v>142</v>
      </c>
      <c r="G6" s="67" t="s">
        <v>143</v>
      </c>
      <c r="H6" s="67" t="s">
        <v>144</v>
      </c>
      <c r="I6" s="67" t="s">
        <v>145</v>
      </c>
    </row>
    <row r="7" spans="1:9" ht="15.6">
      <c r="A7" s="68" t="s">
        <v>121</v>
      </c>
      <c r="B7" s="68" t="s">
        <v>147</v>
      </c>
      <c r="C7" s="73">
        <v>0.52500000000000002</v>
      </c>
      <c r="D7" s="70">
        <v>21</v>
      </c>
      <c r="E7" s="70">
        <v>40</v>
      </c>
      <c r="F7" s="71">
        <v>5.0476190476190474</v>
      </c>
      <c r="G7" s="71">
        <v>4.625</v>
      </c>
      <c r="H7" s="72">
        <v>7019.4061904761875</v>
      </c>
      <c r="I7" s="72">
        <v>147407.52999999994</v>
      </c>
    </row>
    <row r="8" spans="1:9" ht="15" customHeight="1">
      <c r="A8" s="68" t="s">
        <v>122</v>
      </c>
      <c r="B8" s="68" t="s">
        <v>147</v>
      </c>
      <c r="C8" s="73">
        <v>0.5636363636363636</v>
      </c>
      <c r="D8" s="70">
        <v>31</v>
      </c>
      <c r="E8" s="70">
        <v>55</v>
      </c>
      <c r="F8" s="71">
        <v>4.5483870967741939</v>
      </c>
      <c r="G8" s="71">
        <v>4.7272727272727275</v>
      </c>
      <c r="H8" s="72">
        <v>7380.073548387094</v>
      </c>
      <c r="I8" s="72">
        <v>228782.27999999991</v>
      </c>
    </row>
    <row r="9" spans="1:9" ht="15" customHeight="1">
      <c r="A9" s="68" t="s">
        <v>123</v>
      </c>
      <c r="B9" s="68" t="s">
        <v>146</v>
      </c>
      <c r="C9" s="69">
        <v>0.75757575757575757</v>
      </c>
      <c r="D9" s="70">
        <v>25</v>
      </c>
      <c r="E9" s="70">
        <v>33</v>
      </c>
      <c r="F9" s="71">
        <v>4.76</v>
      </c>
      <c r="G9" s="71">
        <v>5.333333333333333</v>
      </c>
      <c r="H9" s="72">
        <v>6826.2236000000003</v>
      </c>
      <c r="I9" s="72">
        <v>170655.59</v>
      </c>
    </row>
    <row r="10" spans="1:9" ht="15" customHeight="1">
      <c r="A10" s="68" t="s">
        <v>124</v>
      </c>
      <c r="B10" s="68" t="s">
        <v>146</v>
      </c>
      <c r="C10" s="69">
        <v>0.64864864864864868</v>
      </c>
      <c r="D10" s="70">
        <v>24</v>
      </c>
      <c r="E10" s="70">
        <v>37</v>
      </c>
      <c r="F10" s="71">
        <v>5.875</v>
      </c>
      <c r="G10" s="71">
        <v>5.2972972972972974</v>
      </c>
      <c r="H10" s="72">
        <v>6688.8266666666668</v>
      </c>
      <c r="I10" s="72">
        <v>160531.84</v>
      </c>
    </row>
    <row r="11" spans="1:9" ht="15" customHeight="1">
      <c r="A11" s="68" t="s">
        <v>125</v>
      </c>
      <c r="B11" s="68" t="s">
        <v>146</v>
      </c>
      <c r="C11" s="69">
        <v>0.65909090909090906</v>
      </c>
      <c r="D11" s="70">
        <v>29</v>
      </c>
      <c r="E11" s="70">
        <v>44</v>
      </c>
      <c r="F11" s="71">
        <v>4.9655172413793105</v>
      </c>
      <c r="G11" s="71">
        <v>4.9090909090909092</v>
      </c>
      <c r="H11" s="72">
        <v>6810.4634482758602</v>
      </c>
      <c r="I11" s="72">
        <v>197503.43999999994</v>
      </c>
    </row>
    <row r="12" spans="1:9" ht="15" customHeight="1">
      <c r="A12" s="68" t="s">
        <v>126</v>
      </c>
      <c r="B12" s="68" t="s">
        <v>146</v>
      </c>
      <c r="C12" s="69">
        <v>0.75510204081632648</v>
      </c>
      <c r="D12" s="70">
        <v>37</v>
      </c>
      <c r="E12" s="70">
        <v>49</v>
      </c>
      <c r="F12" s="71">
        <v>6.756756756756757</v>
      </c>
      <c r="G12" s="71">
        <v>6.1020408163265305</v>
      </c>
      <c r="H12" s="72">
        <v>7107.1516216216214</v>
      </c>
      <c r="I12" s="72">
        <v>262964.61</v>
      </c>
    </row>
    <row r="13" spans="1:9" ht="15" customHeight="1">
      <c r="A13" s="68" t="s">
        <v>127</v>
      </c>
      <c r="B13" s="68" t="s">
        <v>146</v>
      </c>
      <c r="C13" s="69">
        <v>0.73170731707317072</v>
      </c>
      <c r="D13" s="70">
        <v>30</v>
      </c>
      <c r="E13" s="70">
        <v>41</v>
      </c>
      <c r="F13" s="71">
        <v>4.2666666666666666</v>
      </c>
      <c r="G13" s="71">
        <v>4.0731707317073171</v>
      </c>
      <c r="H13" s="72">
        <v>7370.6489999999994</v>
      </c>
      <c r="I13" s="72">
        <v>221119.46999999997</v>
      </c>
    </row>
    <row r="14" spans="1:9" ht="15" customHeight="1">
      <c r="A14" s="68" t="s">
        <v>128</v>
      </c>
      <c r="B14" s="68" t="s">
        <v>147</v>
      </c>
      <c r="C14" s="73">
        <v>0.6875</v>
      </c>
      <c r="D14" s="70">
        <v>44</v>
      </c>
      <c r="E14" s="70">
        <v>64</v>
      </c>
      <c r="F14" s="71">
        <v>5.5</v>
      </c>
      <c r="G14" s="71">
        <v>5.171875</v>
      </c>
      <c r="H14" s="72">
        <v>7256.4381818181801</v>
      </c>
      <c r="I14" s="72">
        <v>319283.27999999991</v>
      </c>
    </row>
    <row r="15" spans="1:9" ht="15" customHeight="1">
      <c r="A15" s="68" t="s">
        <v>129</v>
      </c>
      <c r="B15" s="68" t="s">
        <v>146</v>
      </c>
      <c r="C15" s="69">
        <v>0.8</v>
      </c>
      <c r="D15" s="70">
        <v>28</v>
      </c>
      <c r="E15" s="70">
        <v>35</v>
      </c>
      <c r="F15" s="71">
        <v>4.8214285714285712</v>
      </c>
      <c r="G15" s="71">
        <v>4.5428571428571427</v>
      </c>
      <c r="H15" s="72">
        <v>7707.5739285714299</v>
      </c>
      <c r="I15" s="72">
        <v>215812.07000000004</v>
      </c>
    </row>
    <row r="16" spans="1:9"/>
    <row r="17" spans="1:8">
      <c r="A17" s="65" t="s">
        <v>149</v>
      </c>
    </row>
    <row r="18" spans="1:8" ht="15.6" customHeight="1">
      <c r="A18" s="66" t="s">
        <v>150</v>
      </c>
    </row>
    <row r="19" spans="1:8">
      <c r="A19" s="65" t="s">
        <v>179</v>
      </c>
    </row>
    <row r="20" spans="1:8">
      <c r="A20" s="65" t="s">
        <v>152</v>
      </c>
    </row>
    <row r="21" spans="1:8">
      <c r="A21" s="65" t="s">
        <v>156</v>
      </c>
    </row>
    <row r="22" spans="1:8" ht="15.6" customHeight="1">
      <c r="A22" s="66" t="s">
        <v>153</v>
      </c>
    </row>
    <row r="23" spans="1:8">
      <c r="A23" s="65" t="s">
        <v>180</v>
      </c>
    </row>
    <row r="24" spans="1:8">
      <c r="A24" s="65" t="s">
        <v>181</v>
      </c>
    </row>
    <row r="25" spans="1:8">
      <c r="A25" s="65" t="s">
        <v>175</v>
      </c>
    </row>
    <row r="26" spans="1:8">
      <c r="A26" s="65" t="s">
        <v>157</v>
      </c>
    </row>
    <row r="27" spans="1:8"/>
    <row r="28" spans="1:8">
      <c r="A28" s="74"/>
    </row>
    <row r="29" spans="1:8" ht="15.6" customHeight="1">
      <c r="A29" s="66" t="s">
        <v>182</v>
      </c>
    </row>
    <row r="30" spans="1:8" ht="75" customHeight="1">
      <c r="A30" s="67" t="s">
        <v>137</v>
      </c>
      <c r="B30" s="157" t="s">
        <v>159</v>
      </c>
      <c r="C30" s="67" t="s">
        <v>160</v>
      </c>
      <c r="D30" s="67" t="s">
        <v>161</v>
      </c>
      <c r="E30" s="158" t="s">
        <v>162</v>
      </c>
      <c r="F30" s="67" t="s">
        <v>163</v>
      </c>
      <c r="G30" s="67" t="s">
        <v>164</v>
      </c>
      <c r="H30" s="67" t="s">
        <v>139</v>
      </c>
    </row>
    <row r="31" spans="1:8" ht="15.6">
      <c r="A31" s="68" t="s">
        <v>121</v>
      </c>
      <c r="B31" s="69">
        <v>0.8125</v>
      </c>
      <c r="C31" s="69">
        <v>0.77777777777777779</v>
      </c>
      <c r="D31" s="69">
        <v>0.77419354838709675</v>
      </c>
      <c r="E31" s="69">
        <v>0.57499999999999996</v>
      </c>
      <c r="F31" s="69">
        <v>0.55555555555555558</v>
      </c>
      <c r="G31" s="69">
        <v>0.5714285714285714</v>
      </c>
      <c r="H31" s="73">
        <v>0.52500000000000002</v>
      </c>
    </row>
    <row r="32" spans="1:8" ht="15" customHeight="1">
      <c r="A32" s="68" t="s">
        <v>122</v>
      </c>
      <c r="B32" s="69">
        <v>0.82608695652173914</v>
      </c>
      <c r="C32" s="69">
        <v>0.79411764705882348</v>
      </c>
      <c r="D32" s="69">
        <v>0.76470588235294112</v>
      </c>
      <c r="E32" s="69">
        <v>0.6</v>
      </c>
      <c r="F32" s="69">
        <v>0.57894736842105265</v>
      </c>
      <c r="G32" s="69">
        <v>0.57894736842105265</v>
      </c>
      <c r="H32" s="73">
        <v>0.5636363636363636</v>
      </c>
    </row>
    <row r="33" spans="1:8" ht="15" customHeight="1">
      <c r="A33" s="68" t="s">
        <v>123</v>
      </c>
      <c r="B33" s="69">
        <v>0.78947368421052633</v>
      </c>
      <c r="C33" s="69">
        <v>0.76470588235294112</v>
      </c>
      <c r="D33" s="69">
        <v>0.7142857142857143</v>
      </c>
      <c r="E33" s="69">
        <v>0.54838709677419351</v>
      </c>
      <c r="F33" s="69">
        <v>0.53846153846153844</v>
      </c>
      <c r="G33" s="69">
        <v>0.48571428571428571</v>
      </c>
      <c r="H33" s="75">
        <v>0.75757575757575757</v>
      </c>
    </row>
    <row r="34" spans="1:8" ht="15" customHeight="1">
      <c r="A34" s="68" t="s">
        <v>124</v>
      </c>
      <c r="B34" s="69">
        <v>0.78947368421052633</v>
      </c>
      <c r="C34" s="69">
        <v>0.79629629629629628</v>
      </c>
      <c r="D34" s="69">
        <v>0.66666666666666663</v>
      </c>
      <c r="E34" s="69">
        <v>0.54545454545454541</v>
      </c>
      <c r="F34" s="69">
        <v>0.55000000000000004</v>
      </c>
      <c r="G34" s="69">
        <v>0.51219512195121952</v>
      </c>
      <c r="H34" s="75">
        <v>0.64864864864864868</v>
      </c>
    </row>
    <row r="35" spans="1:8" ht="15" customHeight="1">
      <c r="A35" s="68" t="s">
        <v>125</v>
      </c>
      <c r="B35" s="69">
        <v>0.81481481481481477</v>
      </c>
      <c r="C35" s="69">
        <v>0.7857142857142857</v>
      </c>
      <c r="D35" s="69">
        <v>0.7142857142857143</v>
      </c>
      <c r="E35" s="69">
        <v>0.59090909090909094</v>
      </c>
      <c r="F35" s="69">
        <v>0.58333333333333337</v>
      </c>
      <c r="G35" s="69">
        <v>0.52173913043478259</v>
      </c>
      <c r="H35" s="75">
        <v>0.65909090909090906</v>
      </c>
    </row>
    <row r="36" spans="1:8" ht="15" customHeight="1">
      <c r="A36" s="68" t="s">
        <v>126</v>
      </c>
      <c r="B36" s="69">
        <v>0.84615384615384615</v>
      </c>
      <c r="C36" s="69">
        <v>0.82222222222222219</v>
      </c>
      <c r="D36" s="69">
        <v>0.76744186046511631</v>
      </c>
      <c r="E36" s="69">
        <v>0.63157894736842102</v>
      </c>
      <c r="F36" s="69">
        <v>0.61904761904761907</v>
      </c>
      <c r="G36" s="69">
        <v>0.6</v>
      </c>
      <c r="H36" s="75">
        <v>0.75510204081632648</v>
      </c>
    </row>
    <row r="37" spans="1:8" ht="15" customHeight="1">
      <c r="A37" s="68" t="s">
        <v>127</v>
      </c>
      <c r="B37" s="69">
        <v>0.81818181818181823</v>
      </c>
      <c r="C37" s="69">
        <v>0.77777777777777779</v>
      </c>
      <c r="D37" s="69">
        <v>0.73170731707317072</v>
      </c>
      <c r="E37" s="69">
        <v>0.58227848101265822</v>
      </c>
      <c r="F37" s="69">
        <v>0.57894736842105265</v>
      </c>
      <c r="G37" s="69">
        <v>0.5714285714285714</v>
      </c>
      <c r="H37" s="75">
        <v>0.73170731707317072</v>
      </c>
    </row>
    <row r="38" spans="1:8" ht="15" customHeight="1">
      <c r="A38" s="68" t="s">
        <v>128</v>
      </c>
      <c r="B38" s="69">
        <v>0.87755102040816324</v>
      </c>
      <c r="C38" s="69">
        <v>0.8571428571428571</v>
      </c>
      <c r="D38" s="69">
        <v>0.8</v>
      </c>
      <c r="E38" s="69">
        <v>0.69047619047619047</v>
      </c>
      <c r="F38" s="69">
        <v>0.67924528301886788</v>
      </c>
      <c r="G38" s="69">
        <v>0.66666666666666663</v>
      </c>
      <c r="H38" s="73">
        <v>0.6875</v>
      </c>
    </row>
    <row r="39" spans="1:8" ht="15" customHeight="1">
      <c r="A39" s="68" t="s">
        <v>129</v>
      </c>
      <c r="B39" s="69">
        <v>0.82352941176470584</v>
      </c>
      <c r="C39" s="69">
        <v>0.77142857142857146</v>
      </c>
      <c r="D39" s="69">
        <v>0.73584905660377353</v>
      </c>
      <c r="E39" s="69">
        <v>0.5901639344262295</v>
      </c>
      <c r="F39" s="69">
        <v>0.57692307692307687</v>
      </c>
      <c r="G39" s="69">
        <v>0.55000000000000004</v>
      </c>
      <c r="H39" s="75">
        <v>0.8</v>
      </c>
    </row>
    <row r="40" spans="1:8"/>
    <row r="41" spans="1:8">
      <c r="A41" s="65" t="s">
        <v>165</v>
      </c>
      <c r="B41" s="76"/>
      <c r="C41" s="76"/>
      <c r="D41" s="76"/>
      <c r="E41" s="76"/>
      <c r="F41" s="76"/>
      <c r="G41" s="76"/>
      <c r="H41" s="76"/>
    </row>
    <row r="42" spans="1:8">
      <c r="A42" s="65" t="s">
        <v>166</v>
      </c>
      <c r="B42" s="76"/>
      <c r="C42" s="76"/>
      <c r="D42" s="76"/>
      <c r="E42" s="76"/>
      <c r="F42" s="76"/>
      <c r="G42" s="76"/>
      <c r="H42" s="76"/>
    </row>
    <row r="43" spans="1:8">
      <c r="A43" s="65" t="s">
        <v>167</v>
      </c>
      <c r="B43" s="76"/>
      <c r="C43" s="76"/>
      <c r="D43" s="76"/>
      <c r="E43" s="76"/>
      <c r="F43" s="76"/>
      <c r="G43" s="76"/>
      <c r="H43" s="76"/>
    </row>
    <row r="44" spans="1:8"/>
    <row r="45" spans="1:8">
      <c r="A45" s="65" t="s">
        <v>168</v>
      </c>
    </row>
  </sheetData>
  <pageMargins left="0.7" right="0.7" top="0.75" bottom="0.75" header="0.3" footer="0.3"/>
  <pageSetup scale="68"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46"/>
  <sheetViews>
    <sheetView showGridLines="0" workbookViewId="0">
      <pane ySplit="3" topLeftCell="A4" activePane="bottomLeft" state="frozen"/>
      <selection pane="bottomLeft"/>
    </sheetView>
  </sheetViews>
  <sheetFormatPr defaultRowHeight="15" customHeight="1"/>
  <cols>
    <col min="1" max="10" width="14.109375" customWidth="1"/>
  </cols>
  <sheetData>
    <row r="1" spans="1:9" ht="17.45" customHeight="1">
      <c r="A1" s="25" t="s">
        <v>21</v>
      </c>
    </row>
    <row r="2" spans="1:9" ht="17.45" customHeight="1">
      <c r="A2" s="25" t="s">
        <v>31</v>
      </c>
    </row>
    <row r="3" spans="1:9" ht="17.45" customHeight="1">
      <c r="A3" s="62">
        <v>123456</v>
      </c>
    </row>
    <row r="4" spans="1:9"/>
    <row r="5" spans="1:9" ht="15.6" customHeight="1">
      <c r="A5" s="15" t="s">
        <v>183</v>
      </c>
    </row>
    <row r="6" spans="1:9" ht="100.15" customHeight="1">
      <c r="A6" s="34" t="s">
        <v>137</v>
      </c>
      <c r="B6" s="34" t="s">
        <v>138</v>
      </c>
      <c r="C6" s="34" t="s">
        <v>139</v>
      </c>
      <c r="D6" s="34" t="s">
        <v>140</v>
      </c>
      <c r="E6" s="34" t="s">
        <v>141</v>
      </c>
      <c r="F6" s="34" t="s">
        <v>142</v>
      </c>
      <c r="G6" s="34" t="s">
        <v>143</v>
      </c>
      <c r="H6" s="34" t="s">
        <v>144</v>
      </c>
      <c r="I6" s="34" t="s">
        <v>145</v>
      </c>
    </row>
    <row r="7" spans="1:9">
      <c r="A7" s="31" t="s">
        <v>121</v>
      </c>
      <c r="B7" s="31" t="s">
        <v>146</v>
      </c>
      <c r="C7" s="35">
        <v>0.59124087591240881</v>
      </c>
      <c r="D7" s="37">
        <v>81</v>
      </c>
      <c r="E7" s="37">
        <v>137</v>
      </c>
      <c r="F7" s="38">
        <v>7.1728395061728394</v>
      </c>
      <c r="G7" s="38">
        <v>6.218978102189781</v>
      </c>
      <c r="H7" s="36">
        <v>14540.248765432101</v>
      </c>
      <c r="I7" s="36">
        <v>1177760.1500000001</v>
      </c>
    </row>
    <row r="8" spans="1:9" ht="15" customHeight="1">
      <c r="A8" s="31" t="s">
        <v>122</v>
      </c>
      <c r="B8" s="31" t="s">
        <v>146</v>
      </c>
      <c r="C8" s="35">
        <v>0.625</v>
      </c>
      <c r="D8" s="37">
        <v>65</v>
      </c>
      <c r="E8" s="37">
        <v>104</v>
      </c>
      <c r="F8" s="38">
        <v>6.4461538461538463</v>
      </c>
      <c r="G8" s="38">
        <v>5.759615384615385</v>
      </c>
      <c r="H8" s="36">
        <v>15531.724615384624</v>
      </c>
      <c r="I8" s="36">
        <v>1009562.1000000006</v>
      </c>
    </row>
    <row r="9" spans="1:9" ht="15" customHeight="1">
      <c r="A9" s="31" t="s">
        <v>123</v>
      </c>
      <c r="B9" s="31" t="s">
        <v>146</v>
      </c>
      <c r="C9" s="35">
        <v>0.6588235294117647</v>
      </c>
      <c r="D9" s="37">
        <v>56</v>
      </c>
      <c r="E9" s="37">
        <v>85</v>
      </c>
      <c r="F9" s="38">
        <v>6.7321428571428568</v>
      </c>
      <c r="G9" s="38">
        <v>6.2941176470588234</v>
      </c>
      <c r="H9" s="36">
        <v>14086.57660714287</v>
      </c>
      <c r="I9" s="36">
        <v>788848.29000000074</v>
      </c>
    </row>
    <row r="10" spans="1:9" ht="15" customHeight="1">
      <c r="A10" s="31" t="s">
        <v>124</v>
      </c>
      <c r="B10" s="31" t="s">
        <v>146</v>
      </c>
      <c r="C10" s="35">
        <v>0.61739130434782608</v>
      </c>
      <c r="D10" s="37">
        <v>71</v>
      </c>
      <c r="E10" s="37">
        <v>115</v>
      </c>
      <c r="F10" s="38">
        <v>6.549295774647887</v>
      </c>
      <c r="G10" s="38">
        <v>6.8173913043478258</v>
      </c>
      <c r="H10" s="36">
        <v>15485.066901408438</v>
      </c>
      <c r="I10" s="36">
        <v>1099439.7499999991</v>
      </c>
    </row>
    <row r="11" spans="1:9" ht="15" customHeight="1">
      <c r="A11" s="31" t="s">
        <v>125</v>
      </c>
      <c r="B11" s="31" t="s">
        <v>146</v>
      </c>
      <c r="C11" s="35">
        <v>0.57017543859649122</v>
      </c>
      <c r="D11" s="37">
        <v>65</v>
      </c>
      <c r="E11" s="37">
        <v>114</v>
      </c>
      <c r="F11" s="38">
        <v>6.1538461538461542</v>
      </c>
      <c r="G11" s="38">
        <v>5.5614035087719298</v>
      </c>
      <c r="H11" s="36">
        <v>16226.502769230765</v>
      </c>
      <c r="I11" s="36">
        <v>1054722.6799999997</v>
      </c>
    </row>
    <row r="12" spans="1:9" ht="15" customHeight="1">
      <c r="A12" s="31" t="s">
        <v>126</v>
      </c>
      <c r="B12" s="31" t="s">
        <v>146</v>
      </c>
      <c r="C12" s="35">
        <v>0.69230769230769229</v>
      </c>
      <c r="D12" s="37">
        <v>63</v>
      </c>
      <c r="E12" s="37">
        <v>91</v>
      </c>
      <c r="F12" s="38">
        <v>6.1746031746031749</v>
      </c>
      <c r="G12" s="38">
        <v>5.8571428571428568</v>
      </c>
      <c r="H12" s="36">
        <v>14375.41682539682</v>
      </c>
      <c r="I12" s="36">
        <v>905651.25999999966</v>
      </c>
    </row>
    <row r="13" spans="1:9" ht="15" customHeight="1">
      <c r="A13" s="31" t="s">
        <v>127</v>
      </c>
      <c r="B13" s="31" t="s">
        <v>146</v>
      </c>
      <c r="C13" s="35">
        <v>0.69158878504672894</v>
      </c>
      <c r="D13" s="37">
        <v>74</v>
      </c>
      <c r="E13" s="37">
        <v>107</v>
      </c>
      <c r="F13" s="38">
        <v>6.6081081081081079</v>
      </c>
      <c r="G13" s="38">
        <v>6.4018691588785046</v>
      </c>
      <c r="H13" s="36">
        <v>15646.774999999985</v>
      </c>
      <c r="I13" s="36">
        <v>1157861.3499999989</v>
      </c>
    </row>
    <row r="14" spans="1:9" ht="15" customHeight="1">
      <c r="A14" s="31" t="s">
        <v>128</v>
      </c>
      <c r="B14" s="31" t="s">
        <v>146</v>
      </c>
      <c r="C14" s="35">
        <v>0.5816993464052288</v>
      </c>
      <c r="D14" s="37">
        <v>89</v>
      </c>
      <c r="E14" s="37">
        <v>153</v>
      </c>
      <c r="F14" s="38">
        <v>6.0449438202247192</v>
      </c>
      <c r="G14" s="38">
        <v>5.6013071895424833</v>
      </c>
      <c r="H14" s="36">
        <v>13380.186516853928</v>
      </c>
      <c r="I14" s="36">
        <v>1190836.5999999996</v>
      </c>
    </row>
    <row r="15" spans="1:9" ht="15" customHeight="1">
      <c r="A15" s="31" t="s">
        <v>129</v>
      </c>
      <c r="B15" s="31" t="s">
        <v>146</v>
      </c>
      <c r="C15" s="35">
        <v>0.63157894736842102</v>
      </c>
      <c r="D15" s="37">
        <v>84</v>
      </c>
      <c r="E15" s="37">
        <v>133</v>
      </c>
      <c r="F15" s="38">
        <v>5.9047619047619051</v>
      </c>
      <c r="G15" s="38">
        <v>5.8947368421052628</v>
      </c>
      <c r="H15" s="36">
        <v>14892.457142857156</v>
      </c>
      <c r="I15" s="36">
        <v>1250966.4000000011</v>
      </c>
    </row>
    <row r="16" spans="1:9"/>
    <row r="17" spans="1:8">
      <c r="A17" t="s">
        <v>149</v>
      </c>
    </row>
    <row r="18" spans="1:8" ht="15.6" customHeight="1">
      <c r="A18" s="15" t="s">
        <v>150</v>
      </c>
    </row>
    <row r="19" spans="1:8">
      <c r="A19" t="s">
        <v>184</v>
      </c>
    </row>
    <row r="20" spans="1:8">
      <c r="A20" t="s">
        <v>152</v>
      </c>
    </row>
    <row r="21" spans="1:8">
      <c r="A21" t="s">
        <v>185</v>
      </c>
    </row>
    <row r="22" spans="1:8" ht="15.6" customHeight="1">
      <c r="A22" s="15" t="s">
        <v>153</v>
      </c>
    </row>
    <row r="23" spans="1:8">
      <c r="A23" t="s">
        <v>186</v>
      </c>
    </row>
    <row r="24" spans="1:8">
      <c r="A24" t="s">
        <v>187</v>
      </c>
    </row>
    <row r="25" spans="1:8">
      <c r="A25" t="s">
        <v>188</v>
      </c>
    </row>
    <row r="26" spans="1:8">
      <c r="A26" t="s">
        <v>176</v>
      </c>
    </row>
    <row r="27" spans="1:8">
      <c r="A27" t="s">
        <v>189</v>
      </c>
    </row>
    <row r="28" spans="1:8"/>
    <row r="29" spans="1:8">
      <c r="A29" s="26"/>
    </row>
    <row r="30" spans="1:8" ht="15.6" customHeight="1">
      <c r="A30" s="15" t="s">
        <v>190</v>
      </c>
    </row>
    <row r="31" spans="1:8" ht="75" customHeight="1">
      <c r="A31" s="34" t="s">
        <v>137</v>
      </c>
      <c r="B31" s="32" t="s">
        <v>159</v>
      </c>
      <c r="C31" s="34" t="s">
        <v>160</v>
      </c>
      <c r="D31" s="34" t="s">
        <v>161</v>
      </c>
      <c r="E31" s="33" t="s">
        <v>162</v>
      </c>
      <c r="F31" s="34" t="s">
        <v>163</v>
      </c>
      <c r="G31" s="34" t="s">
        <v>164</v>
      </c>
      <c r="H31" s="34" t="s">
        <v>139</v>
      </c>
    </row>
    <row r="32" spans="1:8">
      <c r="A32" s="31" t="s">
        <v>121</v>
      </c>
      <c r="B32" s="35">
        <v>0.72499999999999998</v>
      </c>
      <c r="C32" s="35">
        <v>0.70542635658914732</v>
      </c>
      <c r="D32" s="35">
        <v>0.72222222222222221</v>
      </c>
      <c r="E32" s="35">
        <v>0.5</v>
      </c>
      <c r="F32" s="35">
        <v>0.46666666666666667</v>
      </c>
      <c r="G32" s="35">
        <v>0.50909090909090904</v>
      </c>
      <c r="H32" s="42">
        <v>0.59124087591240881</v>
      </c>
    </row>
    <row r="33" spans="1:8" ht="15" customHeight="1">
      <c r="A33" s="31" t="s">
        <v>122</v>
      </c>
      <c r="B33" s="35">
        <v>0.73821989528795806</v>
      </c>
      <c r="C33" s="35">
        <v>0.7</v>
      </c>
      <c r="D33" s="35">
        <v>0.72307692307692306</v>
      </c>
      <c r="E33" s="35">
        <v>0.52500000000000002</v>
      </c>
      <c r="F33" s="35">
        <v>0.48529411764705882</v>
      </c>
      <c r="G33" s="35">
        <v>0.53846153846153844</v>
      </c>
      <c r="H33" s="42">
        <v>0.625</v>
      </c>
    </row>
    <row r="34" spans="1:8" ht="15" customHeight="1">
      <c r="A34" s="31" t="s">
        <v>123</v>
      </c>
      <c r="B34" s="35">
        <v>0.75757575757575757</v>
      </c>
      <c r="C34" s="35">
        <v>0.72727272727272729</v>
      </c>
      <c r="D34" s="35">
        <v>0.75483870967741939</v>
      </c>
      <c r="E34" s="35">
        <v>0.54545454545454541</v>
      </c>
      <c r="F34" s="35">
        <v>0.5168539325842697</v>
      </c>
      <c r="G34" s="35">
        <v>0.54961832061068705</v>
      </c>
      <c r="H34" s="42">
        <v>0.6588235294117647</v>
      </c>
    </row>
    <row r="35" spans="1:8" ht="15" customHeight="1">
      <c r="A35" s="31" t="s">
        <v>124</v>
      </c>
      <c r="B35" s="35">
        <v>0.73979591836734693</v>
      </c>
      <c r="C35" s="35">
        <v>0.71153846153846156</v>
      </c>
      <c r="D35" s="35">
        <v>0.7567567567567568</v>
      </c>
      <c r="E35" s="35">
        <v>0.52601156069364163</v>
      </c>
      <c r="F35" s="35">
        <v>0.46808510638297873</v>
      </c>
      <c r="G35" s="35">
        <v>0.53448275862068961</v>
      </c>
      <c r="H35" s="42">
        <v>0.61739130434782608</v>
      </c>
    </row>
    <row r="36" spans="1:8" ht="15" customHeight="1">
      <c r="A36" s="31" t="s">
        <v>125</v>
      </c>
      <c r="B36" s="35">
        <v>0.75</v>
      </c>
      <c r="C36" s="35">
        <v>0.72</v>
      </c>
      <c r="D36" s="35">
        <v>0.76344086021505375</v>
      </c>
      <c r="E36" s="35">
        <v>0.53488372093023251</v>
      </c>
      <c r="F36" s="35">
        <v>0.50657894736842102</v>
      </c>
      <c r="G36" s="35">
        <v>0.54128440366972475</v>
      </c>
      <c r="H36" s="42">
        <v>0.57017543859649122</v>
      </c>
    </row>
    <row r="37" spans="1:8" ht="15" customHeight="1">
      <c r="A37" s="31" t="s">
        <v>126</v>
      </c>
      <c r="B37" s="35">
        <v>0.75757575757575757</v>
      </c>
      <c r="C37" s="35">
        <v>0.72093023255813948</v>
      </c>
      <c r="D37" s="35">
        <v>0.74193548387096775</v>
      </c>
      <c r="E37" s="35">
        <v>0.55319148936170215</v>
      </c>
      <c r="F37" s="35">
        <v>0.53448275862068961</v>
      </c>
      <c r="G37" s="35">
        <v>0.56470588235294117</v>
      </c>
      <c r="H37" s="42">
        <v>0.69230769230769229</v>
      </c>
    </row>
    <row r="38" spans="1:8" ht="15" customHeight="1">
      <c r="A38" s="31" t="s">
        <v>127</v>
      </c>
      <c r="B38" s="35">
        <v>0.7410714285714286</v>
      </c>
      <c r="C38" s="35">
        <v>0.70129870129870131</v>
      </c>
      <c r="D38" s="35">
        <v>0.74056603773584906</v>
      </c>
      <c r="E38" s="35">
        <v>0.52173913043478259</v>
      </c>
      <c r="F38" s="35">
        <v>0.49519230769230771</v>
      </c>
      <c r="G38" s="35">
        <v>0.54400000000000004</v>
      </c>
      <c r="H38" s="42">
        <v>0.69158878504672894</v>
      </c>
    </row>
    <row r="39" spans="1:8" ht="15" customHeight="1">
      <c r="A39" s="31" t="s">
        <v>128</v>
      </c>
      <c r="B39" s="35">
        <v>0.6966292134831461</v>
      </c>
      <c r="C39" s="35">
        <v>0.63829787234042556</v>
      </c>
      <c r="D39" s="35">
        <v>0.708502024291498</v>
      </c>
      <c r="E39" s="35">
        <v>0.46808510638297873</v>
      </c>
      <c r="F39" s="35">
        <v>0.40259740259740262</v>
      </c>
      <c r="G39" s="35">
        <v>0.43648208469055377</v>
      </c>
      <c r="H39" s="42">
        <v>0.5816993464052288</v>
      </c>
    </row>
    <row r="40" spans="1:8" ht="15" customHeight="1">
      <c r="A40" s="31" t="s">
        <v>129</v>
      </c>
      <c r="B40" s="35">
        <v>0.73972602739726023</v>
      </c>
      <c r="C40" s="35">
        <v>0.70129870129870131</v>
      </c>
      <c r="D40" s="35">
        <v>0.72580645161290325</v>
      </c>
      <c r="E40" s="35">
        <v>0.52941176470588236</v>
      </c>
      <c r="F40" s="35">
        <v>0.47761194029850745</v>
      </c>
      <c r="G40" s="35">
        <v>0.53846153846153844</v>
      </c>
      <c r="H40" s="42">
        <v>0.63157894736842102</v>
      </c>
    </row>
    <row r="41" spans="1:8">
      <c r="B41" s="39"/>
      <c r="C41" s="39"/>
      <c r="D41" s="39"/>
      <c r="E41" s="39"/>
      <c r="F41" s="39"/>
      <c r="G41" s="39"/>
      <c r="H41" s="39"/>
    </row>
    <row r="42" spans="1:8">
      <c r="A42" t="s">
        <v>165</v>
      </c>
      <c r="B42" s="39"/>
      <c r="C42" s="39"/>
      <c r="D42" s="39"/>
      <c r="E42" s="39"/>
      <c r="F42" s="39"/>
      <c r="G42" s="39"/>
      <c r="H42" s="39"/>
    </row>
    <row r="43" spans="1:8">
      <c r="A43" t="s">
        <v>166</v>
      </c>
      <c r="B43" s="39"/>
      <c r="C43" s="39"/>
      <c r="D43" s="39"/>
      <c r="E43" s="39"/>
      <c r="F43" s="39"/>
      <c r="G43" s="39"/>
      <c r="H43" s="39"/>
    </row>
    <row r="44" spans="1:8">
      <c r="A44" t="s">
        <v>167</v>
      </c>
      <c r="B44" s="39"/>
      <c r="C44" s="39"/>
      <c r="D44" s="39"/>
      <c r="E44" s="39"/>
      <c r="F44" s="39"/>
      <c r="G44" s="39"/>
      <c r="H44" s="39"/>
    </row>
    <row r="45" spans="1:8"/>
    <row r="46" spans="1:8">
      <c r="A46" t="s">
        <v>168</v>
      </c>
    </row>
  </sheetData>
  <pageMargins left="0.7" right="0.7" top="0.75" bottom="0.75" header="0.3" footer="0.3"/>
  <pageSetup scale="68"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2"/>
  <sheetViews>
    <sheetView showGridLines="0" workbookViewId="0">
      <pane ySplit="3" topLeftCell="A4" activePane="bottomLeft" state="frozen"/>
      <selection pane="bottomLeft"/>
    </sheetView>
  </sheetViews>
  <sheetFormatPr defaultRowHeight="15" customHeight="1"/>
  <cols>
    <col min="1" max="10" width="14.109375" customWidth="1"/>
  </cols>
  <sheetData>
    <row r="1" spans="1:9" ht="17.45" customHeight="1">
      <c r="A1" s="25" t="s">
        <v>21</v>
      </c>
    </row>
    <row r="2" spans="1:9" ht="17.45" customHeight="1">
      <c r="A2" s="25" t="s">
        <v>131</v>
      </c>
    </row>
    <row r="3" spans="1:9" ht="17.45" customHeight="1">
      <c r="A3" s="62">
        <v>123456</v>
      </c>
    </row>
    <row r="4" spans="1:9"/>
    <row r="5" spans="1:9" ht="15.6" customHeight="1">
      <c r="A5" s="15" t="s">
        <v>191</v>
      </c>
    </row>
    <row r="6" spans="1:9" ht="100.15" customHeight="1">
      <c r="A6" s="34" t="s">
        <v>137</v>
      </c>
      <c r="B6" s="34" t="s">
        <v>138</v>
      </c>
      <c r="C6" s="34" t="s">
        <v>139</v>
      </c>
      <c r="D6" s="34" t="s">
        <v>140</v>
      </c>
      <c r="E6" s="34" t="s">
        <v>141</v>
      </c>
      <c r="F6" s="34" t="s">
        <v>142</v>
      </c>
      <c r="G6" s="34" t="s">
        <v>143</v>
      </c>
      <c r="H6" s="34" t="s">
        <v>144</v>
      </c>
      <c r="I6" s="34" t="s">
        <v>145</v>
      </c>
    </row>
    <row r="7" spans="1:9">
      <c r="A7" s="31" t="s">
        <v>121</v>
      </c>
      <c r="B7" s="31" t="s">
        <v>192</v>
      </c>
      <c r="C7" s="35" t="s">
        <v>132</v>
      </c>
      <c r="D7" s="37" t="s">
        <v>132</v>
      </c>
      <c r="E7" s="37" t="s">
        <v>132</v>
      </c>
      <c r="F7" s="38" t="s">
        <v>132</v>
      </c>
      <c r="G7" s="38" t="s">
        <v>132</v>
      </c>
      <c r="H7" s="36" t="s">
        <v>132</v>
      </c>
      <c r="I7" s="36" t="s">
        <v>132</v>
      </c>
    </row>
    <row r="8" spans="1:9" ht="15" customHeight="1">
      <c r="A8" s="31" t="s">
        <v>122</v>
      </c>
      <c r="B8" s="31" t="s">
        <v>146</v>
      </c>
      <c r="C8" s="35">
        <v>3.896103896103896E-2</v>
      </c>
      <c r="D8" s="37">
        <v>12</v>
      </c>
      <c r="E8" s="37">
        <v>308</v>
      </c>
      <c r="F8" s="38">
        <v>8.1666666666666661</v>
      </c>
      <c r="G8" s="38">
        <v>4.9740259740259738</v>
      </c>
      <c r="H8" s="36">
        <v>25364.094166666666</v>
      </c>
      <c r="I8" s="36">
        <v>304369.13</v>
      </c>
    </row>
    <row r="9" spans="1:9" ht="15" customHeight="1">
      <c r="A9" s="31" t="s">
        <v>123</v>
      </c>
      <c r="B9" s="31" t="s">
        <v>192</v>
      </c>
      <c r="C9" s="35" t="s">
        <v>132</v>
      </c>
      <c r="D9" s="37" t="s">
        <v>132</v>
      </c>
      <c r="E9" s="37" t="s">
        <v>132</v>
      </c>
      <c r="F9" s="38" t="s">
        <v>132</v>
      </c>
      <c r="G9" s="38" t="s">
        <v>132</v>
      </c>
      <c r="H9" s="36" t="s">
        <v>132</v>
      </c>
      <c r="I9" s="36" t="s">
        <v>132</v>
      </c>
    </row>
    <row r="10" spans="1:9" ht="15" customHeight="1">
      <c r="A10" s="31" t="s">
        <v>124</v>
      </c>
      <c r="B10" s="31" t="s">
        <v>146</v>
      </c>
      <c r="C10" s="35">
        <v>3.313253012048193E-2</v>
      </c>
      <c r="D10" s="37">
        <v>11</v>
      </c>
      <c r="E10" s="37">
        <v>332</v>
      </c>
      <c r="F10" s="38">
        <v>8.6363636363636367</v>
      </c>
      <c r="G10" s="38">
        <v>4.6987951807228914</v>
      </c>
      <c r="H10" s="36">
        <v>32291.825454545455</v>
      </c>
      <c r="I10" s="36">
        <v>355210.08</v>
      </c>
    </row>
    <row r="11" spans="1:9" ht="15" customHeight="1">
      <c r="A11" s="31" t="s">
        <v>125</v>
      </c>
      <c r="B11" s="31" t="s">
        <v>148</v>
      </c>
      <c r="C11" s="40">
        <v>0.05</v>
      </c>
      <c r="D11" s="37">
        <v>11</v>
      </c>
      <c r="E11" s="37">
        <v>220</v>
      </c>
      <c r="F11" s="38">
        <v>11.272727272727273</v>
      </c>
      <c r="G11" s="38">
        <v>6.3272727272727272</v>
      </c>
      <c r="H11" s="36">
        <v>24808.800909090907</v>
      </c>
      <c r="I11" s="36">
        <v>272896.81</v>
      </c>
    </row>
    <row r="12" spans="1:9" ht="15" customHeight="1">
      <c r="A12" s="31" t="s">
        <v>126</v>
      </c>
      <c r="B12" s="31" t="s">
        <v>192</v>
      </c>
      <c r="C12" s="35" t="s">
        <v>132</v>
      </c>
      <c r="D12" s="37" t="s">
        <v>132</v>
      </c>
      <c r="E12" s="37" t="s">
        <v>132</v>
      </c>
      <c r="F12" s="38" t="s">
        <v>132</v>
      </c>
      <c r="G12" s="38" t="s">
        <v>132</v>
      </c>
      <c r="H12" s="36" t="s">
        <v>132</v>
      </c>
      <c r="I12" s="36" t="s">
        <v>132</v>
      </c>
    </row>
    <row r="13" spans="1:9" ht="15" customHeight="1">
      <c r="A13" s="31" t="s">
        <v>127</v>
      </c>
      <c r="B13" s="31" t="s">
        <v>148</v>
      </c>
      <c r="C13" s="40">
        <v>4.296875E-2</v>
      </c>
      <c r="D13" s="37">
        <v>11</v>
      </c>
      <c r="E13" s="37">
        <v>256</v>
      </c>
      <c r="F13" s="38">
        <v>5.6363636363636367</v>
      </c>
      <c r="G13" s="38">
        <v>5.33203125</v>
      </c>
      <c r="H13" s="36">
        <v>26705.247272727269</v>
      </c>
      <c r="I13" s="36">
        <v>293757.71999999997</v>
      </c>
    </row>
    <row r="14" spans="1:9" ht="15" customHeight="1">
      <c r="A14" s="31" t="s">
        <v>128</v>
      </c>
      <c r="B14" s="31" t="s">
        <v>192</v>
      </c>
      <c r="C14" s="35" t="s">
        <v>132</v>
      </c>
      <c r="D14" s="37" t="s">
        <v>132</v>
      </c>
      <c r="E14" s="37" t="s">
        <v>132</v>
      </c>
      <c r="F14" s="38" t="s">
        <v>132</v>
      </c>
      <c r="G14" s="38" t="s">
        <v>132</v>
      </c>
      <c r="H14" s="36" t="s">
        <v>132</v>
      </c>
      <c r="I14" s="36" t="s">
        <v>132</v>
      </c>
    </row>
    <row r="15" spans="1:9" ht="15" customHeight="1">
      <c r="A15" s="31" t="s">
        <v>129</v>
      </c>
      <c r="B15" s="31" t="s">
        <v>192</v>
      </c>
      <c r="C15" s="35" t="s">
        <v>132</v>
      </c>
      <c r="D15" s="37" t="s">
        <v>132</v>
      </c>
      <c r="E15" s="37" t="s">
        <v>132</v>
      </c>
      <c r="F15" s="38" t="s">
        <v>132</v>
      </c>
      <c r="G15" s="38" t="s">
        <v>132</v>
      </c>
      <c r="H15" s="36" t="s">
        <v>132</v>
      </c>
      <c r="I15" s="36" t="s">
        <v>132</v>
      </c>
    </row>
    <row r="16" spans="1:9"/>
    <row r="17" spans="1:8">
      <c r="A17" t="s">
        <v>149</v>
      </c>
    </row>
    <row r="18" spans="1:8" ht="15.6" customHeight="1">
      <c r="A18" s="15" t="s">
        <v>150</v>
      </c>
    </row>
    <row r="19" spans="1:8">
      <c r="A19" t="s">
        <v>193</v>
      </c>
    </row>
    <row r="20" spans="1:8">
      <c r="A20" t="s">
        <v>194</v>
      </c>
    </row>
    <row r="21" spans="1:8" ht="15.6" customHeight="1">
      <c r="A21" s="63" t="s">
        <v>153</v>
      </c>
    </row>
    <row r="22" spans="1:8">
      <c r="A22" t="s">
        <v>195</v>
      </c>
    </row>
    <row r="23" spans="1:8">
      <c r="A23" t="s">
        <v>196</v>
      </c>
    </row>
    <row r="24" spans="1:8"/>
    <row r="25" spans="1:8">
      <c r="A25" s="26"/>
    </row>
    <row r="26" spans="1:8" ht="15.6" customHeight="1">
      <c r="A26" s="15" t="s">
        <v>197</v>
      </c>
    </row>
    <row r="27" spans="1:8" ht="75" customHeight="1">
      <c r="A27" s="34" t="s">
        <v>137</v>
      </c>
      <c r="B27" s="32" t="s">
        <v>159</v>
      </c>
      <c r="C27" s="34" t="s">
        <v>160</v>
      </c>
      <c r="D27" s="34" t="s">
        <v>161</v>
      </c>
      <c r="E27" s="33" t="s">
        <v>162</v>
      </c>
      <c r="F27" s="34" t="s">
        <v>163</v>
      </c>
      <c r="G27" s="34" t="s">
        <v>164</v>
      </c>
      <c r="H27" s="34" t="s">
        <v>139</v>
      </c>
    </row>
    <row r="28" spans="1:8">
      <c r="A28" s="31" t="s">
        <v>121</v>
      </c>
      <c r="B28" s="35">
        <v>3.864734299516908E-2</v>
      </c>
      <c r="C28" s="35">
        <v>4.145077720207254E-2</v>
      </c>
      <c r="D28" s="35">
        <v>3.4920634920634921E-2</v>
      </c>
      <c r="E28" s="35">
        <v>2.2761009401286492E-2</v>
      </c>
      <c r="F28" s="35">
        <v>2.1250000000000002E-2</v>
      </c>
      <c r="G28" s="35">
        <v>2.1250000000000002E-2</v>
      </c>
      <c r="H28" s="42" t="e">
        <f>NA()</f>
        <v>#N/A</v>
      </c>
    </row>
    <row r="29" spans="1:8" ht="15" customHeight="1">
      <c r="A29" s="31" t="s">
        <v>122</v>
      </c>
      <c r="B29" s="35">
        <v>4.1666666666666664E-2</v>
      </c>
      <c r="C29" s="35">
        <v>4.8140043763676151E-2</v>
      </c>
      <c r="D29" s="35">
        <v>4.4534412955465584E-2</v>
      </c>
      <c r="E29" s="35">
        <v>2.1739130434782608E-2</v>
      </c>
      <c r="F29" s="35">
        <v>2.0592020592020591E-2</v>
      </c>
      <c r="G29" s="35">
        <v>2.0592020592020591E-2</v>
      </c>
      <c r="H29" s="42">
        <v>3.896103896103896E-2</v>
      </c>
    </row>
    <row r="30" spans="1:8" ht="15" customHeight="1">
      <c r="A30" s="31" t="s">
        <v>123</v>
      </c>
      <c r="B30" s="35">
        <v>4.0955631399317405E-2</v>
      </c>
      <c r="C30" s="35">
        <v>5.0209205020920501E-2</v>
      </c>
      <c r="D30" s="35">
        <v>3.3039647577092511E-2</v>
      </c>
      <c r="E30" s="35">
        <v>2.3148148148148147E-2</v>
      </c>
      <c r="F30" s="35">
        <v>2.557544757033248E-2</v>
      </c>
      <c r="G30" s="35">
        <v>1.4616321559074299E-2</v>
      </c>
      <c r="H30" s="42" t="e">
        <f>NA()</f>
        <v>#N/A</v>
      </c>
    </row>
    <row r="31" spans="1:8" ht="15" customHeight="1">
      <c r="A31" s="31" t="s">
        <v>124</v>
      </c>
      <c r="B31" s="35">
        <v>4.1198501872659173E-2</v>
      </c>
      <c r="C31" s="35">
        <v>4.3999999999999997E-2</v>
      </c>
      <c r="D31" s="35">
        <v>3.2755298651252408E-2</v>
      </c>
      <c r="E31" s="35">
        <v>2.3214285714285715E-2</v>
      </c>
      <c r="F31" s="35">
        <v>2.3166023166023165E-2</v>
      </c>
      <c r="G31" s="35">
        <v>2.5352112676056339E-2</v>
      </c>
      <c r="H31" s="42">
        <v>3.313253012048193E-2</v>
      </c>
    </row>
    <row r="32" spans="1:8" ht="15" customHeight="1">
      <c r="A32" s="31" t="s">
        <v>125</v>
      </c>
      <c r="B32" s="35">
        <v>4.230769230769231E-2</v>
      </c>
      <c r="C32" s="35">
        <v>3.4934497816593885E-2</v>
      </c>
      <c r="D32" s="35">
        <v>3.5135135135135137E-2</v>
      </c>
      <c r="E32" s="35">
        <v>2.220888355342137E-2</v>
      </c>
      <c r="F32" s="35">
        <v>2.1696252465483234E-2</v>
      </c>
      <c r="G32" s="35">
        <v>1.8541409147095178E-2</v>
      </c>
      <c r="H32" s="40">
        <v>0.05</v>
      </c>
    </row>
    <row r="33" spans="1:8" ht="15" customHeight="1">
      <c r="A33" s="31" t="s">
        <v>126</v>
      </c>
      <c r="B33" s="35">
        <v>4.230769230769231E-2</v>
      </c>
      <c r="C33" s="35">
        <v>3.4934497816593885E-2</v>
      </c>
      <c r="D33" s="35">
        <v>2.6950354609929079E-2</v>
      </c>
      <c r="E33" s="35">
        <v>2.220888355342137E-2</v>
      </c>
      <c r="F33" s="35">
        <v>2.1696252465483234E-2</v>
      </c>
      <c r="G33" s="35">
        <v>2.1696252465483234E-2</v>
      </c>
      <c r="H33" s="42" t="e">
        <f>NA()</f>
        <v>#N/A</v>
      </c>
    </row>
    <row r="34" spans="1:8" ht="15" customHeight="1">
      <c r="A34" s="31" t="s">
        <v>127</v>
      </c>
      <c r="B34" s="35">
        <v>4.0421792618629174E-2</v>
      </c>
      <c r="C34" s="35">
        <v>4.296875E-2</v>
      </c>
      <c r="D34" s="35">
        <v>4.296875E-2</v>
      </c>
      <c r="E34" s="35">
        <v>2.197802197802198E-2</v>
      </c>
      <c r="F34" s="35">
        <v>2.0332717190388171E-2</v>
      </c>
      <c r="G34" s="35">
        <v>2.0332717190388171E-2</v>
      </c>
      <c r="H34" s="40">
        <v>4.296875E-2</v>
      </c>
    </row>
    <row r="35" spans="1:8" ht="15" customHeight="1">
      <c r="A35" s="31" t="s">
        <v>128</v>
      </c>
      <c r="B35" s="35">
        <v>4.3650793650793648E-2</v>
      </c>
      <c r="C35" s="35">
        <v>4.6153846153846156E-2</v>
      </c>
      <c r="D35" s="35">
        <v>4.6153846153846156E-2</v>
      </c>
      <c r="E35" s="35">
        <v>2.3217247097844111E-2</v>
      </c>
      <c r="F35" s="35">
        <v>2.23463687150838E-2</v>
      </c>
      <c r="G35" s="35">
        <v>1.8808777429467086E-2</v>
      </c>
      <c r="H35" s="42" t="e">
        <f>NA()</f>
        <v>#N/A</v>
      </c>
    </row>
    <row r="36" spans="1:8" ht="15" customHeight="1">
      <c r="A36" s="31" t="s">
        <v>129</v>
      </c>
      <c r="B36" s="35">
        <v>4.0579710144927533E-2</v>
      </c>
      <c r="C36" s="35">
        <v>4.6762589928057555E-2</v>
      </c>
      <c r="D36" s="35">
        <v>3.6827195467422094E-2</v>
      </c>
      <c r="E36" s="35">
        <v>2.1541950113378686E-2</v>
      </c>
      <c r="F36" s="35">
        <v>2.3943661971830985E-2</v>
      </c>
      <c r="G36" s="35">
        <v>2.4032042723631509E-2</v>
      </c>
      <c r="H36" s="42" t="e">
        <f>NA()</f>
        <v>#N/A</v>
      </c>
    </row>
    <row r="37" spans="1:8"/>
    <row r="38" spans="1:8">
      <c r="A38" t="s">
        <v>165</v>
      </c>
      <c r="B38" s="39"/>
      <c r="C38" s="39"/>
      <c r="D38" s="39"/>
      <c r="E38" s="39"/>
      <c r="F38" s="39"/>
      <c r="G38" s="39"/>
      <c r="H38" s="39"/>
    </row>
    <row r="39" spans="1:8">
      <c r="A39" t="s">
        <v>166</v>
      </c>
      <c r="B39" s="39"/>
      <c r="C39" s="39"/>
      <c r="D39" s="39"/>
      <c r="E39" s="39"/>
      <c r="F39" s="39"/>
      <c r="G39" s="39"/>
      <c r="H39" s="39"/>
    </row>
    <row r="40" spans="1:8">
      <c r="A40" t="s">
        <v>167</v>
      </c>
      <c r="B40" s="39"/>
      <c r="C40" s="39"/>
      <c r="D40" s="39"/>
      <c r="E40" s="39"/>
      <c r="F40" s="39"/>
      <c r="G40" s="39"/>
      <c r="H40" s="39"/>
    </row>
    <row r="41" spans="1:8"/>
    <row r="42" spans="1:8">
      <c r="A42" t="s">
        <v>168</v>
      </c>
    </row>
  </sheetData>
  <pageMargins left="0.7" right="0.7" top="0.75" bottom="0.75" header="0.3" footer="0.3"/>
  <pageSetup scale="68"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Description xmlns="46f7f057-4a9e-4acc-a442-c37b9f157cd9" xsi:nil="true"/>
    <lcf76f155ced4ddcb4097134ff3c332f xmlns="46f7f057-4a9e-4acc-a442-c37b9f157cd9">
      <Terms xmlns="http://schemas.microsoft.com/office/infopath/2007/PartnerControls"/>
    </lcf76f155ced4ddcb4097134ff3c332f>
    <TaxCatchAll xmlns="4effe8f7-7676-4e8f-843b-65a5a36a66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G I 8 G 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B i P 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j w Z b K I p H u A 4 A A A A R A A A A E w A c A E Z v c m 1 1 b G F z L 1 N l Y 3 R p b 2 4 x L m 0 g o h g A K K A U A A A A A A A A A A A A A A A A A A A A A A A A A A A A K 0 5 N L s n M z 1 M I h t C G 1 g B Q S w E C L Q A U A A I A C A A Y j w Z b 6 6 s 4 S 6 U A A A D 3 A A A A E g A A A A A A A A A A A A A A A A A A A A A A Q 2 9 u Z m l n L 1 B h Y 2 t h Z 2 U u e G 1 s U E s B A i 0 A F A A C A A g A G I 8 G W w / K 6 a u k A A A A 6 Q A A A B M A A A A A A A A A A A A A A A A A 8 Q A A A F t D b 2 5 0 Z W 5 0 X 1 R 5 c G V z X S 5 4 b W x Q S w E C L Q A U A A I A C A A Y j w 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V W L W u v M v 0 q f c P Q W T j p l x w A A A A A C A A A A A A A Q Z g A A A A E A A C A A A A A p 6 E C B 0 3 A / g k N h Y M Z E z Q 8 / s O K g T B Y B o u f 9 b e m G M U g D i Q A A A A A O g A A A A A I A A C A A A A D c 1 r v b z 3 L H 6 2 V 8 u r O C f e / M h d M Q O a W h + J 7 B 6 e 5 y + j R P j F A A A A B B 0 z S 3 C / G l E l v Z S J O g B 2 T N Y Y R a O w m q g 7 0 Y V V F w 1 z y a n N j i x h j H 1 U L E s a p y M 8 6 f N b r h 4 w I z 3 Y X i z v H n S d D e g 6 i 1 P p 7 0 M 2 4 T R z j x 3 8 G W S X 7 n h k A A A A B P v G v l + n J l o 4 f U v 6 y 6 B s M g o 2 n 7 i S N 8 b 3 Q 2 P X E a 8 n C u P v w L 1 0 o g v K 5 8 C 6 m n P g j P L N n v e Z m R B m o J l Q p k w X W i 3 2 P J < / D a t a M a s h u p > 
</file>

<file path=customXml/item4.xml><?xml version="1.0" encoding="utf-8"?>
<ct:contentTypeSchema xmlns:ct="http://schemas.microsoft.com/office/2006/metadata/contentType" xmlns:ma="http://schemas.microsoft.com/office/2006/metadata/properties/metaAttributes" ct:_="" ma:_="" ma:contentTypeName="Document" ma:contentTypeID="0x0101006E6621E50D012F4E9478D67F35548AAA" ma:contentTypeVersion="13" ma:contentTypeDescription="Create a new document." ma:contentTypeScope="" ma:versionID="e5b8f5d9e65b696696f4a33a380b375e">
  <xsd:schema xmlns:xsd="http://www.w3.org/2001/XMLSchema" xmlns:xs="http://www.w3.org/2001/XMLSchema" xmlns:p="http://schemas.microsoft.com/office/2006/metadata/properties" xmlns:ns2="46f7f057-4a9e-4acc-a442-c37b9f157cd9" xmlns:ns3="4effe8f7-7676-4e8f-843b-65a5a36a660c" targetNamespace="http://schemas.microsoft.com/office/2006/metadata/properties" ma:root="true" ma:fieldsID="cedd3fcbc1e8394929d4a80e7d938dca" ns2:_="" ns3:_="">
    <xsd:import namespace="46f7f057-4a9e-4acc-a442-c37b9f157cd9"/>
    <xsd:import namespace="4effe8f7-7676-4e8f-843b-65a5a36a66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Documen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057-4a9e-4acc-a442-c37b9f157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6f00f8-b02d-48c9-aaea-464224f841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cumentDescription" ma:index="20" nillable="true" ma:displayName="Document Description" ma:description="This is a generic CMS branded template for documents that are longer than 10 pages (includes a cover page and TOC)." ma:format="Dropdown" ma:internalName="Document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ffe8f7-7676-4e8f-843b-65a5a36a66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6e8e9b-412e-40ee-bb81-4425112efce3}" ma:internalName="TaxCatchAll" ma:showField="CatchAllData" ma:web="4effe8f7-7676-4e8f-843b-65a5a36a66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74227-B364-43DD-8333-3776A8DA55A6}"/>
</file>

<file path=customXml/itemProps2.xml><?xml version="1.0" encoding="utf-8"?>
<ds:datastoreItem xmlns:ds="http://schemas.openxmlformats.org/officeDocument/2006/customXml" ds:itemID="{A4D7E4A0-7EB8-41C7-99A4-6FDC3E664FB2}"/>
</file>

<file path=customXml/itemProps3.xml><?xml version="1.0" encoding="utf-8"?>
<ds:datastoreItem xmlns:ds="http://schemas.openxmlformats.org/officeDocument/2006/customXml" ds:itemID="{1750005F-1165-4FF6-9DAE-2F3A735DBD3F}"/>
</file>

<file path=customXml/itemProps4.xml><?xml version="1.0" encoding="utf-8"?>
<ds:datastoreItem xmlns:ds="http://schemas.openxmlformats.org/officeDocument/2006/customXml" ds:itemID="{355E9F5D-581C-4130-817D-5D9578AD18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Short-term Acute Care Hospital Program for Evaluating Payment Patterns Electronic Report</dc:title>
  <dc:subject/>
  <dc:creator>CMS/CPI</dc:creator>
  <cp:keywords>Short-term Acute Care Hospital Program for Evaluating Payment Patterns Electronic Report</cp:keywords>
  <dc:description/>
  <cp:lastModifiedBy>Stephanie Lipman</cp:lastModifiedBy>
  <cp:revision/>
  <dcterms:created xsi:type="dcterms:W3CDTF">2003-08-27T01:31:56Z</dcterms:created>
  <dcterms:modified xsi:type="dcterms:W3CDTF">2025-12-05T21:11:02Z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0x0101006E6621E50D012F4E9478D67F35548AAA</vt:lpwstr>
  </property>
</Properties>
</file>