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drawings/drawing12.xml" ContentType="application/vnd.openxmlformats-officedocument.drawing+xml"/>
  <Override PartName="/xl/charts/chart11.xml" ContentType="application/vnd.openxmlformats-officedocument.drawingml.chart+xml"/>
  <Override PartName="/xl/drawings/drawing13.xml" ContentType="application/vnd.openxmlformats-officedocument.drawing+xml"/>
  <Override PartName="/xl/charts/chart12.xml" ContentType="application/vnd.openxmlformats-officedocument.drawingml.chart+xml"/>
  <Override PartName="/xl/drawings/drawing14.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4.xml" ContentType="application/vnd.openxmlformats-officedocument.drawingml.chart+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xml"/>
  <Override PartName="/xl/charts/chart18.xml" ContentType="application/vnd.openxmlformats-officedocument.drawingml.chart+xml"/>
  <Override PartName="/xl/drawings/drawing20.xml" ContentType="application/vnd.openxmlformats-officedocument.drawing+xml"/>
  <Override PartName="/xl/charts/chart19.xml" ContentType="application/vnd.openxmlformats-officedocument.drawingml.chart+xml"/>
  <Override PartName="/xl/drawings/drawing21.xml" ContentType="application/vnd.openxmlformats-officedocument.drawing+xml"/>
  <Override PartName="/xl/charts/chart20.xml" ContentType="application/vnd.openxmlformats-officedocument.drawingml.chart+xml"/>
  <Override PartName="/xl/drawings/drawing22.xml" ContentType="application/vnd.openxmlformats-officedocument.drawing+xml"/>
  <Override PartName="/xl/charts/chart21.xml" ContentType="application/vnd.openxmlformats-officedocument.drawingml.chart+xml"/>
  <Override PartName="/xl/drawings/drawing23.xml" ContentType="application/vnd.openxmlformats-officedocument.drawing+xml"/>
  <Override PartName="/xl/charts/chart22.xml" ContentType="application/vnd.openxmlformats-officedocument.drawingml.chart+xml"/>
  <Override PartName="/xl/drawings/drawing24.xml" ContentType="application/vnd.openxmlformats-officedocument.drawing+xml"/>
  <Override PartName="/xl/charts/chart23.xml" ContentType="application/vnd.openxmlformats-officedocument.drawingml.chart+xml"/>
  <Override PartName="/xl/drawings/drawing25.xml" ContentType="application/vnd.openxmlformats-officedocument.drawing+xml"/>
  <Override PartName="/xl/charts/chart24.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indexanalytics.sharepoint.com/sites/CMS-CPI-CBRPEPPER/Shared Documents/PEPPER/Facility Type/ST – Short-term Acute Care Hospitals/FY2026 Q2 - Sept 2026/Topic Development/Report Template/"/>
    </mc:Choice>
  </mc:AlternateContent>
  <xr:revisionPtr revIDLastSave="1457" documentId="8_{F8C61213-55CB-4929-9097-01DA6BBE383E}" xr6:coauthVersionLast="47" xr6:coauthVersionMax="47" xr10:uidLastSave="{AACB51A2-25F8-466D-A618-D1FC5DB05A26}"/>
  <bookViews>
    <workbookView xWindow="-28920" yWindow="-1065" windowWidth="29040" windowHeight="15720" tabRatio="859" xr2:uid="{00000000-000D-0000-FFFF-FFFF00000000}"/>
  </bookViews>
  <sheets>
    <sheet name="Purpose" sheetId="1" r:id="rId1"/>
    <sheet name="Definitions" sheetId="222" r:id="rId2"/>
    <sheet name="Compare" sheetId="3" r:id="rId3"/>
    <sheet name="Outlier Rank" sheetId="157" r:id="rId4"/>
    <sheet name="Stroke ICH" sheetId="197" r:id="rId5"/>
    <sheet name="Respiratory Inf" sheetId="198" r:id="rId6"/>
    <sheet name="Simp Pne" sheetId="199" r:id="rId7"/>
    <sheet name="Septicemia" sheetId="200" r:id="rId8"/>
    <sheet name="Unrel OR Px" sheetId="201" r:id="rId9"/>
    <sheet name="Med CC MCC" sheetId="202" r:id="rId10"/>
    <sheet name="Surg CC MCC" sheetId="203" r:id="rId11"/>
    <sheet name="Single CC or MCC" sheetId="204" r:id="rId12"/>
    <sheet name="Sev Malnutrition" sheetId="205" r:id="rId13"/>
    <sheet name="Vent Sup" sheetId="206" r:id="rId14"/>
    <sheet name="Perc CV Px" sheetId="207" r:id="rId15"/>
    <sheet name="Total Knee Replace" sheetId="208" r:id="rId16"/>
    <sheet name="Syncope" sheetId="209" r:id="rId17"/>
    <sheet name="Circ Sys Dx" sheetId="210" r:id="rId18"/>
    <sheet name="Dig Sys Dx" sheetId="211" r:id="rId19"/>
    <sheet name="Med Back" sheetId="212" r:id="rId20"/>
    <sheet name="Spinal Fusion" sheetId="213" r:id="rId21"/>
    <sheet name="3-Day SNF" sheetId="214" r:id="rId22"/>
    <sheet name="Readm" sheetId="215" r:id="rId23"/>
    <sheet name="Readm Same" sheetId="216" r:id="rId24"/>
    <sheet name="2DS Med DRGs" sheetId="217" r:id="rId25"/>
    <sheet name="Sheet2" sheetId="224" state="hidden" r:id="rId26"/>
    <sheet name="2DS Surg DRGs" sheetId="218" r:id="rId27"/>
    <sheet name="1DS Med DRGs" sheetId="219" r:id="rId28"/>
    <sheet name="1DS Surg DRGs" sheetId="220" r:id="rId29"/>
    <sheet name="Sheet3" sheetId="225" state="hidden" r:id="rId30"/>
    <sheet name="Sheet1" sheetId="223" state="hidden" r:id="rId31"/>
  </sheets>
  <externalReferences>
    <externalReference r:id="rId32"/>
  </externalReferences>
  <definedNames>
    <definedName name="_xlnm.Print_Area" localSheetId="21">'3-Day SNF'!$A$1:$J$47</definedName>
    <definedName name="_xlnm.Print_Titles" localSheetId="21">'3-Day SNF'!$1:$3</definedName>
    <definedName name="_xlnm.Print_Titles" localSheetId="2">Compare!$1:$16</definedName>
    <definedName name="_xlnm.Print_Titles" localSheetId="1">Definitions!$4:$4</definedName>
    <definedName name="Rank_1" localSheetId="27">#REF!</definedName>
    <definedName name="Rank_1" localSheetId="28">#REF!</definedName>
    <definedName name="Rank_1" localSheetId="24">#REF!</definedName>
    <definedName name="Rank_1" localSheetId="26">#REF!</definedName>
    <definedName name="Rank_1" localSheetId="21">#REF!</definedName>
    <definedName name="Rank_1" localSheetId="17">#REF!</definedName>
    <definedName name="Rank_1" localSheetId="1">'[1]Outlier Rank'!#REF!</definedName>
    <definedName name="Rank_1" localSheetId="18">#REF!</definedName>
    <definedName name="Rank_1" localSheetId="19">#REF!</definedName>
    <definedName name="Rank_1" localSheetId="9">#REF!</definedName>
    <definedName name="Rank_1" localSheetId="14">#REF!</definedName>
    <definedName name="Rank_1" localSheetId="22">#REF!</definedName>
    <definedName name="Rank_1" localSheetId="23">#REF!</definedName>
    <definedName name="Rank_1" localSheetId="5">#REF!</definedName>
    <definedName name="Rank_1" localSheetId="7">#REF!</definedName>
    <definedName name="Rank_1" localSheetId="12">#REF!</definedName>
    <definedName name="Rank_1" localSheetId="6">#REF!</definedName>
    <definedName name="Rank_1" localSheetId="11">#REF!</definedName>
    <definedName name="Rank_1" localSheetId="20">#REF!</definedName>
    <definedName name="Rank_1" localSheetId="4">#REF!</definedName>
    <definedName name="Rank_1" localSheetId="10">#REF!</definedName>
    <definedName name="Rank_1" localSheetId="16">#REF!</definedName>
    <definedName name="Rank_1" localSheetId="15">#REF!</definedName>
    <definedName name="Rank_1" localSheetId="8">#REF!</definedName>
    <definedName name="Rank_1" localSheetId="13">#REF!</definedName>
    <definedName name="Rank_1">'Outlier Rank'!#REF!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8" i="157" l="1"/>
</calcChain>
</file>

<file path=xl/sharedStrings.xml><?xml version="1.0" encoding="utf-8"?>
<sst xmlns="http://schemas.openxmlformats.org/spreadsheetml/2006/main" count="2430" uniqueCount="375">
  <si>
    <t>Program for Evaluating Payment Patterns Electronic Report</t>
  </si>
  <si>
    <t>Most Recent 12 Federal Fiscal Quarters Through Q2 FY 2026</t>
  </si>
  <si>
    <t>PEPPER contains statistics for areas at risk for improper payments, which are referred to in the</t>
  </si>
  <si>
    <t>report as target areas. The statistics are summarized and reported as 12 three-month time</t>
  </si>
  <si>
    <t>periods based on the federal fiscal year which begins on Oct. 1 and ends on Sept. 30. Target</t>
  </si>
  <si>
    <t>areas are constructed as ratios and expressed as percents. The numerator represents discharges</t>
  </si>
  <si>
    <t>that have been identified as problematic, and the denominator represents discharges of a larger</t>
  </si>
  <si>
    <t>comparison group. For example, admission necessity-focused target areas generally include</t>
  </si>
  <si>
    <t xml:space="preserve">in the numerator the diagnosis related groups (DRGs) that have been identified as prone to </t>
  </si>
  <si>
    <t xml:space="preserve">unnecessary admissions, and the denominator generally includes all discharges for the DRG(s) </t>
  </si>
  <si>
    <t>(i.e., all discharges). Target areas related to DRG coding generally include, in the numerator, the</t>
  </si>
  <si>
    <t>DRGs that have been identified as prone to DRG-coding errors; the denominator includes</t>
  </si>
  <si>
    <t>these DRGs, in addition to the DRGs to which the original DRG is frequently changed.</t>
  </si>
  <si>
    <t>Jurisdiction: JZ MAC Jurisdiction</t>
  </si>
  <si>
    <t>Learn about PEPPER and view the PEPPER User's Guide on the</t>
  </si>
  <si>
    <t>PEPPER Website Home Page</t>
  </si>
  <si>
    <t>PEPPER is developed under contract with the Centers for Medicare &amp; Medicaid Services (CMS)</t>
  </si>
  <si>
    <t>by Arlluk Technology Solutions, LLC, and Index Analytics, LLC.</t>
  </si>
  <si>
    <t>Table 1 Target Area Names and Definitions</t>
  </si>
  <si>
    <t>ST Target Area</t>
  </si>
  <si>
    <t>ST Target Area Definition</t>
  </si>
  <si>
    <t>Stroke ICH</t>
  </si>
  <si>
    <r>
      <rPr>
        <i/>
        <sz val="12"/>
        <color rgb="FF000000"/>
        <rFont val="Arial"/>
        <family val="2"/>
      </rPr>
      <t>Numerator:</t>
    </r>
    <r>
      <rPr>
        <sz val="12"/>
        <color rgb="FF000000"/>
        <rFont val="Arial"/>
        <family val="2"/>
      </rPr>
      <t xml:space="preserve"> Count of discharges for the following DRGs:
•	</t>
    </r>
    <r>
      <rPr>
        <b/>
        <sz val="12"/>
        <color rgb="FF000000"/>
        <rFont val="Arial"/>
        <family val="2"/>
      </rPr>
      <t>061</t>
    </r>
    <r>
      <rPr>
        <sz val="12"/>
        <color rgb="FF000000"/>
        <rFont val="Arial"/>
        <family val="2"/>
      </rPr>
      <t xml:space="preserve"> (ischemic stroke, precerebral occlusion or transient ischemia with thrombolytic agent with major complication or comorbidity [MCC]), 
•	</t>
    </r>
    <r>
      <rPr>
        <b/>
        <sz val="12"/>
        <color rgb="FF000000"/>
        <rFont val="Arial"/>
        <family val="2"/>
      </rPr>
      <t>062</t>
    </r>
    <r>
      <rPr>
        <sz val="12"/>
        <color rgb="FF000000"/>
        <rFont val="Arial"/>
        <family val="2"/>
      </rPr>
      <t xml:space="preserve"> (ischemic stroke, precerebral occlusion or transient ischemia with thrombolytic agent with complication or comorbidity [CC]), 
•	</t>
    </r>
    <r>
      <rPr>
        <b/>
        <sz val="12"/>
        <color rgb="FF000000"/>
        <rFont val="Arial"/>
        <family val="2"/>
      </rPr>
      <t>063</t>
    </r>
    <r>
      <rPr>
        <sz val="12"/>
        <color rgb="FF000000"/>
        <rFont val="Arial"/>
        <family val="2"/>
      </rPr>
      <t xml:space="preserve"> (ischemic stroke, precerebral occlusion or transient ischemia with thrombolytic agent without CC/MCC),
•	</t>
    </r>
    <r>
      <rPr>
        <b/>
        <sz val="12"/>
        <color rgb="FF000000"/>
        <rFont val="Arial"/>
        <family val="2"/>
      </rPr>
      <t>064</t>
    </r>
    <r>
      <rPr>
        <sz val="12"/>
        <color rgb="FF000000"/>
        <rFont val="Arial"/>
        <family val="2"/>
      </rPr>
      <t xml:space="preserve"> (intracranial hemorrhage or cerebral infarction with MCC), 
•	</t>
    </r>
    <r>
      <rPr>
        <b/>
        <sz val="12"/>
        <color rgb="FF000000"/>
        <rFont val="Arial"/>
        <family val="2"/>
      </rPr>
      <t>065</t>
    </r>
    <r>
      <rPr>
        <sz val="12"/>
        <color rgb="FF000000"/>
        <rFont val="Arial"/>
        <family val="2"/>
      </rPr>
      <t xml:space="preserve"> (intracranial hemorrhage or cerebral infarction with CC or tissue plasminogen activator [tPA] in 24 hours), 
•	</t>
    </r>
    <r>
      <rPr>
        <b/>
        <sz val="12"/>
        <color rgb="FF000000"/>
        <rFont val="Arial"/>
        <family val="2"/>
      </rPr>
      <t>066</t>
    </r>
    <r>
      <rPr>
        <sz val="12"/>
        <color rgb="FF000000"/>
        <rFont val="Arial"/>
        <family val="2"/>
      </rPr>
      <t xml:space="preserve"> (intracranial hemorrhage or cerebral infarction without CC/MCC).
</t>
    </r>
    <r>
      <rPr>
        <i/>
        <sz val="12"/>
        <color rgb="FF000000"/>
        <rFont val="Arial"/>
        <family val="2"/>
      </rPr>
      <t>Denominator:</t>
    </r>
    <r>
      <rPr>
        <sz val="12"/>
        <color rgb="FF000000"/>
        <rFont val="Arial"/>
        <family val="2"/>
      </rPr>
      <t xml:space="preserve"> Count of discharges for the following DRGs:
•	</t>
    </r>
    <r>
      <rPr>
        <b/>
        <sz val="12"/>
        <color rgb="FF000000"/>
        <rFont val="Arial"/>
        <family val="2"/>
      </rPr>
      <t>061</t>
    </r>
    <r>
      <rPr>
        <sz val="12"/>
        <color rgb="FF000000"/>
        <rFont val="Arial"/>
        <family val="2"/>
      </rPr>
      <t>,</t>
    </r>
    <r>
      <rPr>
        <b/>
        <sz val="12"/>
        <color rgb="FF000000"/>
        <rFont val="Arial"/>
        <family val="2"/>
      </rPr>
      <t xml:space="preserve"> 062</t>
    </r>
    <r>
      <rPr>
        <sz val="12"/>
        <color rgb="FF000000"/>
        <rFont val="Arial"/>
        <family val="2"/>
      </rPr>
      <t xml:space="preserve">, </t>
    </r>
    <r>
      <rPr>
        <b/>
        <sz val="12"/>
        <color rgb="FF000000"/>
        <rFont val="Arial"/>
        <family val="2"/>
      </rPr>
      <t>063</t>
    </r>
    <r>
      <rPr>
        <sz val="12"/>
        <color rgb="FF000000"/>
        <rFont val="Arial"/>
        <family val="2"/>
      </rPr>
      <t xml:space="preserve">, </t>
    </r>
    <r>
      <rPr>
        <b/>
        <sz val="12"/>
        <color rgb="FF000000"/>
        <rFont val="Arial"/>
        <family val="2"/>
      </rPr>
      <t>064</t>
    </r>
    <r>
      <rPr>
        <sz val="12"/>
        <color rgb="FF000000"/>
        <rFont val="Arial"/>
        <family val="2"/>
      </rPr>
      <t xml:space="preserve">, </t>
    </r>
    <r>
      <rPr>
        <b/>
        <sz val="12"/>
        <color rgb="FF000000"/>
        <rFont val="Arial"/>
        <family val="2"/>
      </rPr>
      <t>065</t>
    </r>
    <r>
      <rPr>
        <sz val="12"/>
        <color rgb="FF000000"/>
        <rFont val="Arial"/>
        <family val="2"/>
      </rPr>
      <t xml:space="preserve">, </t>
    </r>
    <r>
      <rPr>
        <b/>
        <sz val="12"/>
        <color rgb="FF000000"/>
        <rFont val="Arial"/>
        <family val="2"/>
      </rPr>
      <t>066</t>
    </r>
    <r>
      <rPr>
        <sz val="12"/>
        <color rgb="FF000000"/>
        <rFont val="Arial"/>
        <family val="2"/>
      </rPr>
      <t xml:space="preserve">, 
•	</t>
    </r>
    <r>
      <rPr>
        <b/>
        <sz val="12"/>
        <color rgb="FF000000"/>
        <rFont val="Arial"/>
        <family val="2"/>
      </rPr>
      <t>067</t>
    </r>
    <r>
      <rPr>
        <sz val="12"/>
        <color rgb="FF000000"/>
        <rFont val="Arial"/>
        <family val="2"/>
      </rPr>
      <t xml:space="preserve"> (precerebral occlusion without infarction with MCC), 
•	</t>
    </r>
    <r>
      <rPr>
        <b/>
        <sz val="12"/>
        <color rgb="FF000000"/>
        <rFont val="Arial"/>
        <family val="2"/>
      </rPr>
      <t>068</t>
    </r>
    <r>
      <rPr>
        <sz val="12"/>
        <color rgb="FF000000"/>
        <rFont val="Arial"/>
        <family val="2"/>
      </rPr>
      <t xml:space="preserve"> (precerebral occlusion without infarction without MCC), 
•	</t>
    </r>
    <r>
      <rPr>
        <b/>
        <sz val="12"/>
        <color rgb="FF000000"/>
        <rFont val="Arial"/>
        <family val="2"/>
      </rPr>
      <t>069</t>
    </r>
    <r>
      <rPr>
        <sz val="12"/>
        <color rgb="FF000000"/>
        <rFont val="Arial"/>
        <family val="2"/>
      </rPr>
      <t xml:space="preserve"> (transient ischemia without thrombolytic).</t>
    </r>
  </si>
  <si>
    <t>Respiratory Inf</t>
  </si>
  <si>
    <r>
      <rPr>
        <i/>
        <sz val="12"/>
        <rFont val="Arial"/>
        <family val="2"/>
      </rPr>
      <t>Numerator:</t>
    </r>
    <r>
      <rPr>
        <sz val="12"/>
        <rFont val="Arial"/>
        <family val="2"/>
      </rPr>
      <t xml:space="preserve"> Count of discharges for the following DRGs:
•	</t>
    </r>
    <r>
      <rPr>
        <b/>
        <sz val="12"/>
        <rFont val="Arial"/>
        <family val="2"/>
      </rPr>
      <t>177</t>
    </r>
    <r>
      <rPr>
        <sz val="12"/>
        <rFont val="Arial"/>
        <family val="2"/>
      </rPr>
      <t xml:space="preserve"> (respiratory infections and inflammations with MCC), 
•	</t>
    </r>
    <r>
      <rPr>
        <b/>
        <sz val="12"/>
        <rFont val="Arial"/>
        <family val="2"/>
      </rPr>
      <t>178</t>
    </r>
    <r>
      <rPr>
        <sz val="12"/>
        <rFont val="Arial"/>
        <family val="2"/>
      </rPr>
      <t xml:space="preserve"> (respiratory infections and inflammations with CC).
</t>
    </r>
    <r>
      <rPr>
        <i/>
        <sz val="12"/>
        <rFont val="Arial"/>
        <family val="2"/>
      </rPr>
      <t>Denominator:</t>
    </r>
    <r>
      <rPr>
        <sz val="12"/>
        <rFont val="Arial"/>
        <family val="2"/>
      </rPr>
      <t xml:space="preserve"> Count of discharges for the following DRGs:
•	</t>
    </r>
    <r>
      <rPr>
        <b/>
        <sz val="12"/>
        <rFont val="Arial"/>
        <family val="2"/>
      </rPr>
      <t>177</t>
    </r>
    <r>
      <rPr>
        <sz val="12"/>
        <rFont val="Arial"/>
        <family val="2"/>
      </rPr>
      <t xml:space="preserve">, </t>
    </r>
    <r>
      <rPr>
        <b/>
        <sz val="12"/>
        <rFont val="Arial"/>
        <family val="2"/>
      </rPr>
      <t>178</t>
    </r>
    <r>
      <rPr>
        <sz val="12"/>
        <rFont val="Arial"/>
        <family val="2"/>
      </rPr>
      <t xml:space="preserve">, 
•	</t>
    </r>
    <r>
      <rPr>
        <b/>
        <sz val="12"/>
        <rFont val="Arial"/>
        <family val="2"/>
      </rPr>
      <t>179</t>
    </r>
    <r>
      <rPr>
        <sz val="12"/>
        <rFont val="Arial"/>
        <family val="2"/>
      </rPr>
      <t xml:space="preserve"> (respiratory infections and inflammations w/o CC/MCC), 
•	</t>
    </r>
    <r>
      <rPr>
        <b/>
        <sz val="12"/>
        <rFont val="Arial"/>
        <family val="2"/>
      </rPr>
      <t>193</t>
    </r>
    <r>
      <rPr>
        <sz val="12"/>
        <rFont val="Arial"/>
        <family val="2"/>
      </rPr>
      <t xml:space="preserve"> (simple pneumonia and pleurisy with MCC), 
•	</t>
    </r>
    <r>
      <rPr>
        <b/>
        <sz val="12"/>
        <rFont val="Arial"/>
        <family val="2"/>
      </rPr>
      <t>194</t>
    </r>
    <r>
      <rPr>
        <sz val="12"/>
        <rFont val="Arial"/>
        <family val="2"/>
      </rPr>
      <t xml:space="preserve"> (simple pneumonia and pleurisy with CC), 
•	</t>
    </r>
    <r>
      <rPr>
        <b/>
        <sz val="12"/>
        <rFont val="Arial"/>
        <family val="2"/>
      </rPr>
      <t>195</t>
    </r>
    <r>
      <rPr>
        <sz val="12"/>
        <rFont val="Arial"/>
        <family val="2"/>
      </rPr>
      <t xml:space="preserve"> (simple pneumonia and pleurisy without CC/MCC).</t>
    </r>
  </si>
  <si>
    <t>Simp Pne</t>
  </si>
  <si>
    <r>
      <rPr>
        <i/>
        <sz val="12"/>
        <rFont val="Arial"/>
        <family val="2"/>
      </rPr>
      <t>Numerator:</t>
    </r>
    <r>
      <rPr>
        <sz val="12"/>
        <rFont val="Arial"/>
        <family val="2"/>
      </rPr>
      <t xml:space="preserve"> Count of discharges for the following DRGs:
•	</t>
    </r>
    <r>
      <rPr>
        <b/>
        <sz val="12"/>
        <rFont val="Arial"/>
        <family val="2"/>
      </rPr>
      <t>193</t>
    </r>
    <r>
      <rPr>
        <sz val="12"/>
        <rFont val="Arial"/>
        <family val="2"/>
      </rPr>
      <t xml:space="preserve"> (simple pneumonia and pleurisy with MCC), 
•	</t>
    </r>
    <r>
      <rPr>
        <b/>
        <sz val="12"/>
        <rFont val="Arial"/>
        <family val="2"/>
      </rPr>
      <t>194</t>
    </r>
    <r>
      <rPr>
        <sz val="12"/>
        <rFont val="Arial"/>
        <family val="2"/>
      </rPr>
      <t xml:space="preserve"> (simple pneumonia and pleurisy with CC).
</t>
    </r>
    <r>
      <rPr>
        <i/>
        <sz val="12"/>
        <rFont val="Arial"/>
        <family val="2"/>
      </rPr>
      <t>Denominator:</t>
    </r>
    <r>
      <rPr>
        <sz val="12"/>
        <rFont val="Arial"/>
        <family val="2"/>
      </rPr>
      <t xml:space="preserve"> Count of discharges for the following DRGs:
•	</t>
    </r>
    <r>
      <rPr>
        <b/>
        <sz val="12"/>
        <rFont val="Arial"/>
        <family val="2"/>
      </rPr>
      <t>190</t>
    </r>
    <r>
      <rPr>
        <sz val="12"/>
        <rFont val="Arial"/>
        <family val="2"/>
      </rPr>
      <t xml:space="preserve"> (chronic obstructive pulmonary disease with MCC), 
•	</t>
    </r>
    <r>
      <rPr>
        <b/>
        <sz val="12"/>
        <rFont val="Arial"/>
        <family val="2"/>
      </rPr>
      <t>191</t>
    </r>
    <r>
      <rPr>
        <sz val="12"/>
        <rFont val="Arial"/>
        <family val="2"/>
      </rPr>
      <t xml:space="preserve"> (chronic obstructive pulmonary disease with CC), 
•	</t>
    </r>
    <r>
      <rPr>
        <b/>
        <sz val="12"/>
        <rFont val="Arial"/>
        <family val="2"/>
      </rPr>
      <t>192</t>
    </r>
    <r>
      <rPr>
        <sz val="12"/>
        <rFont val="Arial"/>
        <family val="2"/>
      </rPr>
      <t xml:space="preserve"> (chronic obstructive pulmonary disease without CC/MCC), 
•	</t>
    </r>
    <r>
      <rPr>
        <b/>
        <sz val="12"/>
        <rFont val="Arial"/>
        <family val="2"/>
      </rPr>
      <t>193</t>
    </r>
    <r>
      <rPr>
        <sz val="12"/>
        <rFont val="Arial"/>
        <family val="2"/>
      </rPr>
      <t xml:space="preserve">, </t>
    </r>
    <r>
      <rPr>
        <b/>
        <sz val="12"/>
        <rFont val="Arial"/>
        <family val="2"/>
      </rPr>
      <t>194</t>
    </r>
    <r>
      <rPr>
        <sz val="12"/>
        <rFont val="Arial"/>
        <family val="2"/>
      </rPr>
      <t xml:space="preserve">, 
•	</t>
    </r>
    <r>
      <rPr>
        <b/>
        <sz val="12"/>
        <rFont val="Arial"/>
        <family val="2"/>
      </rPr>
      <t>195</t>
    </r>
    <r>
      <rPr>
        <sz val="12"/>
        <rFont val="Arial"/>
        <family val="2"/>
      </rPr>
      <t xml:space="preserve"> (simple pneumonia and pleurisy without CC/MCC).</t>
    </r>
  </si>
  <si>
    <t>Septicemia</t>
  </si>
  <si>
    <r>
      <rPr>
        <i/>
        <sz val="12"/>
        <rFont val="Arial"/>
        <family val="2"/>
      </rPr>
      <t>Numerator:</t>
    </r>
    <r>
      <rPr>
        <sz val="12"/>
        <rFont val="Arial"/>
        <family val="2"/>
      </rPr>
      <t xml:space="preserve"> Count of discharges for the following DRGs:
•	</t>
    </r>
    <r>
      <rPr>
        <b/>
        <sz val="12"/>
        <rFont val="Arial"/>
        <family val="2"/>
      </rPr>
      <t>870</t>
    </r>
    <r>
      <rPr>
        <sz val="12"/>
        <rFont val="Arial"/>
        <family val="2"/>
      </rPr>
      <t xml:space="preserve"> (septicemia or severe sepsis with mechanical ventilation &gt;96 hours),
•	</t>
    </r>
    <r>
      <rPr>
        <b/>
        <sz val="12"/>
        <rFont val="Arial"/>
        <family val="2"/>
      </rPr>
      <t>871</t>
    </r>
    <r>
      <rPr>
        <sz val="12"/>
        <rFont val="Arial"/>
        <family val="2"/>
      </rPr>
      <t xml:space="preserve"> (septicemia or severe sepsis without mechanical ventilation &gt;96 hours with MCC),
•	</t>
    </r>
    <r>
      <rPr>
        <b/>
        <sz val="12"/>
        <rFont val="Arial"/>
        <family val="2"/>
      </rPr>
      <t>872</t>
    </r>
    <r>
      <rPr>
        <sz val="12"/>
        <rFont val="Arial"/>
        <family val="2"/>
      </rPr>
      <t xml:space="preserve"> (septicemia or severe sepsis without mechanical ventilation &gt;96 hours without MCC).
</t>
    </r>
    <r>
      <rPr>
        <i/>
        <sz val="12"/>
        <rFont val="Arial"/>
        <family val="2"/>
      </rPr>
      <t>Denominator:</t>
    </r>
    <r>
      <rPr>
        <sz val="12"/>
        <rFont val="Arial"/>
        <family val="2"/>
      </rPr>
      <t xml:space="preserve"> Count of discharges for the following DRGs:
•	</t>
    </r>
    <r>
      <rPr>
        <b/>
        <sz val="12"/>
        <rFont val="Arial"/>
        <family val="2"/>
      </rPr>
      <t>193</t>
    </r>
    <r>
      <rPr>
        <sz val="12"/>
        <rFont val="Arial"/>
        <family val="2"/>
      </rPr>
      <t xml:space="preserve"> (simple pneumonia and pleurisy with MCC), 
•	</t>
    </r>
    <r>
      <rPr>
        <b/>
        <sz val="12"/>
        <rFont val="Arial"/>
        <family val="2"/>
      </rPr>
      <t>194</t>
    </r>
    <r>
      <rPr>
        <sz val="12"/>
        <rFont val="Arial"/>
        <family val="2"/>
      </rPr>
      <t xml:space="preserve"> (simple pneumonia and pleurisy with CC), 
•	</t>
    </r>
    <r>
      <rPr>
        <b/>
        <sz val="12"/>
        <rFont val="Arial"/>
        <family val="2"/>
      </rPr>
      <t>195</t>
    </r>
    <r>
      <rPr>
        <sz val="12"/>
        <rFont val="Arial"/>
        <family val="2"/>
      </rPr>
      <t xml:space="preserve"> (simple pneumonia and pleurisy without CC/MCC), 
•	</t>
    </r>
    <r>
      <rPr>
        <b/>
        <sz val="12"/>
        <rFont val="Arial"/>
        <family val="2"/>
      </rPr>
      <t>207</t>
    </r>
    <r>
      <rPr>
        <sz val="12"/>
        <rFont val="Arial"/>
        <family val="2"/>
      </rPr>
      <t xml:space="preserve"> (respiratory system diagnosis with ventilator support &gt;96 hours), 
•	</t>
    </r>
    <r>
      <rPr>
        <b/>
        <sz val="12"/>
        <rFont val="Arial"/>
        <family val="2"/>
      </rPr>
      <t>208</t>
    </r>
    <r>
      <rPr>
        <sz val="12"/>
        <rFont val="Arial"/>
        <family val="2"/>
      </rPr>
      <t xml:space="preserve"> (respiratory system diagnosis with ventilator support ≤ 96 hours), 
•	</t>
    </r>
    <r>
      <rPr>
        <b/>
        <sz val="12"/>
        <rFont val="Arial"/>
        <family val="2"/>
      </rPr>
      <t>689</t>
    </r>
    <r>
      <rPr>
        <sz val="12"/>
        <rFont val="Arial"/>
        <family val="2"/>
      </rPr>
      <t xml:space="preserve"> (kidney and urinary tract infections with MCC), 
•	</t>
    </r>
    <r>
      <rPr>
        <b/>
        <sz val="12"/>
        <rFont val="Arial"/>
        <family val="2"/>
      </rPr>
      <t>690</t>
    </r>
    <r>
      <rPr>
        <sz val="12"/>
        <rFont val="Arial"/>
        <family val="2"/>
      </rPr>
      <t xml:space="preserve"> (kidney and urinary tract infections without MCC), 
•	</t>
    </r>
    <r>
      <rPr>
        <b/>
        <sz val="12"/>
        <rFont val="Arial"/>
        <family val="2"/>
      </rPr>
      <t>870</t>
    </r>
    <r>
      <rPr>
        <sz val="12"/>
        <rFont val="Arial"/>
        <family val="2"/>
      </rPr>
      <t>,</t>
    </r>
    <r>
      <rPr>
        <b/>
        <sz val="12"/>
        <rFont val="Arial"/>
        <family val="2"/>
      </rPr>
      <t xml:space="preserve"> 871</t>
    </r>
    <r>
      <rPr>
        <sz val="12"/>
        <rFont val="Arial"/>
        <family val="2"/>
      </rPr>
      <t xml:space="preserve">, </t>
    </r>
    <r>
      <rPr>
        <b/>
        <sz val="12"/>
        <rFont val="Arial"/>
        <family val="2"/>
      </rPr>
      <t>872</t>
    </r>
    <r>
      <rPr>
        <sz val="12"/>
        <rFont val="Arial"/>
        <family val="2"/>
      </rPr>
      <t>.</t>
    </r>
  </si>
  <si>
    <t>Unrel OR Px</t>
  </si>
  <si>
    <r>
      <rPr>
        <i/>
        <sz val="12"/>
        <rFont val="Arial"/>
        <family val="2"/>
      </rPr>
      <t xml:space="preserve">Numerator: </t>
    </r>
    <r>
      <rPr>
        <sz val="12"/>
        <rFont val="Arial"/>
        <family val="2"/>
      </rPr>
      <t xml:space="preserve">Count of discharges for the following DRGs:
•	</t>
    </r>
    <r>
      <rPr>
        <b/>
        <sz val="12"/>
        <rFont val="Arial"/>
        <family val="2"/>
      </rPr>
      <t>981</t>
    </r>
    <r>
      <rPr>
        <sz val="12"/>
        <rFont val="Arial"/>
        <family val="2"/>
      </rPr>
      <t xml:space="preserve"> (extensive operating room [OR] procedure unrelated to principal diagnosis with MCC),
•	</t>
    </r>
    <r>
      <rPr>
        <b/>
        <sz val="12"/>
        <rFont val="Arial"/>
        <family val="2"/>
      </rPr>
      <t>982</t>
    </r>
    <r>
      <rPr>
        <sz val="12"/>
        <rFont val="Arial"/>
        <family val="2"/>
      </rPr>
      <t xml:space="preserve"> (extensive OR procedure unrelated to principal diagnosis with CC), 
•	</t>
    </r>
    <r>
      <rPr>
        <b/>
        <sz val="12"/>
        <rFont val="Arial"/>
        <family val="2"/>
      </rPr>
      <t>983</t>
    </r>
    <r>
      <rPr>
        <sz val="12"/>
        <rFont val="Arial"/>
        <family val="2"/>
      </rPr>
      <t xml:space="preserve"> (extensive OR procedure unrelated to principal diagnosis without CC/MCC), 
•	</t>
    </r>
    <r>
      <rPr>
        <b/>
        <sz val="12"/>
        <rFont val="Arial"/>
        <family val="2"/>
      </rPr>
      <t>987</t>
    </r>
    <r>
      <rPr>
        <sz val="12"/>
        <rFont val="Arial"/>
        <family val="2"/>
      </rPr>
      <t xml:space="preserve"> (non-extensive OR procedure unrelated to principal diagnosis with MCC), 
•	</t>
    </r>
    <r>
      <rPr>
        <b/>
        <sz val="12"/>
        <rFont val="Arial"/>
        <family val="2"/>
      </rPr>
      <t>988</t>
    </r>
    <r>
      <rPr>
        <sz val="12"/>
        <rFont val="Arial"/>
        <family val="2"/>
      </rPr>
      <t xml:space="preserve"> (non-extensive OR procedure unrelated to principal diagnosis with CC), 
•	</t>
    </r>
    <r>
      <rPr>
        <b/>
        <sz val="12"/>
        <rFont val="Arial"/>
        <family val="2"/>
      </rPr>
      <t xml:space="preserve">989 </t>
    </r>
    <r>
      <rPr>
        <sz val="12"/>
        <rFont val="Arial"/>
        <family val="2"/>
      </rPr>
      <t xml:space="preserve">(non-extensive OR procedure unrelated to principal diagnosis without CC/MCC).
</t>
    </r>
    <r>
      <rPr>
        <i/>
        <sz val="12"/>
        <rFont val="Arial"/>
        <family val="2"/>
      </rPr>
      <t xml:space="preserve">Denominator: </t>
    </r>
    <r>
      <rPr>
        <sz val="12"/>
        <rFont val="Arial"/>
        <family val="2"/>
      </rPr>
      <t>Count of all discharges for surgical DRGs as defined by the IPPS Final Rule Table 5.</t>
    </r>
  </si>
  <si>
    <t>Med CC MCC</t>
  </si>
  <si>
    <r>
      <rPr>
        <i/>
        <sz val="12"/>
        <color rgb="FF000000"/>
        <rFont val="Arial"/>
      </rPr>
      <t>Numerator:</t>
    </r>
    <r>
      <rPr>
        <sz val="12"/>
        <color rgb="FF000000"/>
        <rFont val="Arial"/>
      </rPr>
      <t xml:space="preserve"> Count of discharges for medical DRGs with "w CC," "w MCC," or "w CC/MCC" in the DRG description.
Exclude DRGs that can be assigned on the basis of a CC, MCC, or medication administration. For FY 2026, this includes the following DRGs:
•	</t>
    </r>
    <r>
      <rPr>
        <b/>
        <sz val="12"/>
        <color rgb="FF000000"/>
        <rFont val="Arial"/>
      </rPr>
      <t>065</t>
    </r>
    <r>
      <rPr>
        <sz val="12"/>
        <color rgb="FF000000"/>
        <rFont val="Arial"/>
      </rPr>
      <t xml:space="preserve"> (intracranial hemorrhage or cerebral infarction with CC or tPA in 24 hours),
•	</t>
    </r>
    <r>
      <rPr>
        <b/>
        <sz val="12"/>
        <color rgb="FF000000"/>
        <rFont val="Arial"/>
      </rPr>
      <t>124</t>
    </r>
    <r>
      <rPr>
        <sz val="12"/>
        <color rgb="FF000000"/>
        <rFont val="Arial"/>
      </rPr>
      <t xml:space="preserve"> (other disorders of the eye with mcc or thrombolytic agent),
•	</t>
    </r>
    <r>
      <rPr>
        <b/>
        <sz val="12"/>
        <color rgb="FF000000"/>
        <rFont val="Arial"/>
      </rPr>
      <t>838</t>
    </r>
    <r>
      <rPr>
        <sz val="12"/>
        <color rgb="FF000000"/>
        <rFont val="Arial"/>
      </rPr>
      <t xml:space="preserve"> (chemo with acute leukemia as secondary diagnosis (SDX) with CC or high dose chemo agent).
</t>
    </r>
    <r>
      <rPr>
        <i/>
        <sz val="12"/>
        <color rgb="FF000000"/>
        <rFont val="Arial"/>
      </rPr>
      <t xml:space="preserve">Denominator: </t>
    </r>
    <r>
      <rPr>
        <sz val="12"/>
        <color rgb="FF000000"/>
        <rFont val="Arial"/>
      </rPr>
      <t xml:space="preserve">Count of discharges for Medical DRGs with "w CC," "w MCC," "w CC/MCC," "wo CC," "wo MCC," or "wo CC/MCC" in the DRG description.
Exclude DRGs that can be assigned on the basis of a CC, MCC, or medication administration. 
For FY 2026, this includes the following DRGs: </t>
    </r>
    <r>
      <rPr>
        <b/>
        <sz val="12"/>
        <color rgb="FF000000"/>
        <rFont val="Arial"/>
      </rPr>
      <t>065</t>
    </r>
    <r>
      <rPr>
        <sz val="12"/>
        <color rgb="FF000000"/>
        <rFont val="Arial"/>
      </rPr>
      <t xml:space="preserve">, </t>
    </r>
    <r>
      <rPr>
        <b/>
        <sz val="12"/>
        <color rgb="FF000000"/>
        <rFont val="Arial"/>
      </rPr>
      <t>124</t>
    </r>
    <r>
      <rPr>
        <sz val="12"/>
        <color rgb="FF000000"/>
        <rFont val="Arial"/>
      </rPr>
      <t>,</t>
    </r>
    <r>
      <rPr>
        <b/>
        <sz val="12"/>
        <color rgb="FF000000"/>
        <rFont val="Arial"/>
      </rPr>
      <t xml:space="preserve"> 838</t>
    </r>
    <r>
      <rPr>
        <sz val="12"/>
        <color rgb="FF000000"/>
        <rFont val="Arial"/>
      </rPr>
      <t>.</t>
    </r>
  </si>
  <si>
    <t>Surg CC MCC</t>
  </si>
  <si>
    <r>
      <rPr>
        <i/>
        <sz val="12"/>
        <color rgb="FF000000"/>
        <rFont val="Arial"/>
        <family val="2"/>
      </rPr>
      <t>Numerator:</t>
    </r>
    <r>
      <rPr>
        <sz val="12"/>
        <color rgb="FF000000"/>
        <rFont val="Arial"/>
        <family val="2"/>
      </rPr>
      <t xml:space="preserve"> Count of discharges for surgical DRGs with "w CC", "w MCC," or "w CC/MCC" in DRG description.
Exclude DRGs that can be assigned on the basis of a CC, MCC, or a procedure. For FY 2026, this includes the following DRGs:
•	</t>
    </r>
    <r>
      <rPr>
        <b/>
        <sz val="12"/>
        <color rgb="FF000000"/>
        <rFont val="Arial"/>
        <family val="2"/>
      </rPr>
      <t>005</t>
    </r>
    <r>
      <rPr>
        <sz val="12"/>
        <color rgb="FF000000"/>
        <rFont val="Arial"/>
        <family val="2"/>
      </rPr>
      <t xml:space="preserve"> (liver transplant with MCC or intestinal transplant),
•	</t>
    </r>
    <r>
      <rPr>
        <b/>
        <sz val="12"/>
        <color rgb="FF000000"/>
        <rFont val="Arial"/>
        <family val="2"/>
      </rPr>
      <t xml:space="preserve">023 </t>
    </r>
    <r>
      <rPr>
        <sz val="12"/>
        <color rgb="FF000000"/>
        <rFont val="Arial"/>
        <family val="2"/>
      </rPr>
      <t xml:space="preserve">(craniotomy with major device implant or acute complex CNS principal diagnosis with MCC or antineoplastic implant or epilepsy with neurostimulator),
•	</t>
    </r>
    <r>
      <rPr>
        <b/>
        <sz val="12"/>
        <color rgb="FF000000"/>
        <rFont val="Arial"/>
        <family val="2"/>
      </rPr>
      <t>029</t>
    </r>
    <r>
      <rPr>
        <sz val="12"/>
        <color rgb="FF000000"/>
        <rFont val="Arial"/>
        <family val="2"/>
      </rPr>
      <t xml:space="preserve"> (spinal procedures with CC or spinal neurostimulators),
•	</t>
    </r>
    <r>
      <rPr>
        <b/>
        <sz val="12"/>
        <color rgb="FF000000"/>
        <rFont val="Arial"/>
        <family val="2"/>
      </rPr>
      <t>041</t>
    </r>
    <r>
      <rPr>
        <sz val="12"/>
        <color rgb="FF000000"/>
        <rFont val="Arial"/>
        <family val="2"/>
      </rPr>
      <t xml:space="preserve"> (peripheral, cranial nerve and other nervous system procedures with CC or peripheral neurostimulator),
•	</t>
    </r>
    <r>
      <rPr>
        <b/>
        <sz val="12"/>
        <color rgb="FF000000"/>
        <rFont val="Arial"/>
        <family val="2"/>
      </rPr>
      <t>276</t>
    </r>
    <r>
      <rPr>
        <sz val="12"/>
        <color rgb="FF000000"/>
        <rFont val="Arial"/>
        <family val="2"/>
      </rPr>
      <t xml:space="preserve"> (cardiac defibrillator implant with MCC or carotid sinus neurostimulator),
•	</t>
    </r>
    <r>
      <rPr>
        <b/>
        <sz val="12"/>
        <color rgb="FF000000"/>
        <rFont val="Arial"/>
        <family val="2"/>
      </rPr>
      <t>321</t>
    </r>
    <r>
      <rPr>
        <sz val="12"/>
        <color rgb="FF000000"/>
        <rFont val="Arial"/>
        <family val="2"/>
      </rPr>
      <t xml:space="preserve"> (percutaneous cardiovascular procedures with intraluminal device with MCC or 4+ arteries/intraluminal devices),
•	</t>
    </r>
    <r>
      <rPr>
        <b/>
        <sz val="12"/>
        <color rgb="FF000000"/>
        <rFont val="Arial"/>
        <family val="2"/>
      </rPr>
      <t>426</t>
    </r>
    <r>
      <rPr>
        <sz val="12"/>
        <color rgb="FF000000"/>
        <rFont val="Arial"/>
        <family val="2"/>
      </rPr>
      <t xml:space="preserve"> (multiple level combined anterior and posterior spinal fusion except cervical with MCC or custom-made anatomically designed interbody fusion device),   
•	</t>
    </r>
    <r>
      <rPr>
        <b/>
        <sz val="12"/>
        <color rgb="FF000000"/>
        <rFont val="Arial"/>
        <family val="2"/>
      </rPr>
      <t>447</t>
    </r>
    <r>
      <rPr>
        <sz val="12"/>
        <color rgb="FF000000"/>
        <rFont val="Arial"/>
        <family val="2"/>
      </rPr>
      <t xml:space="preserve"> (multiple level spinal fusion except cervical with MCC or custom-made anatomically designed interbody fusion device), 
•	</t>
    </r>
    <r>
      <rPr>
        <b/>
        <sz val="12"/>
        <color rgb="FF000000"/>
        <rFont val="Arial"/>
        <family val="2"/>
      </rPr>
      <t>450</t>
    </r>
    <r>
      <rPr>
        <sz val="12"/>
        <color rgb="FF000000"/>
        <rFont val="Arial"/>
        <family val="2"/>
      </rPr>
      <t xml:space="preserve"> (single level spinal fusion except cervical with MCC or custom-made anatomically designed interbody fusion device),
•	</t>
    </r>
    <r>
      <rPr>
        <b/>
        <sz val="12"/>
        <color rgb="FF000000"/>
        <rFont val="Arial"/>
        <family val="2"/>
      </rPr>
      <t>469</t>
    </r>
    <r>
      <rPr>
        <sz val="12"/>
        <color rgb="FF000000"/>
        <rFont val="Arial"/>
        <family val="2"/>
      </rPr>
      <t xml:space="preserve"> (major hip and knee joint replacement or reattachment of lower extremity with MCC or total ankle replacement),
•	</t>
    </r>
    <r>
      <rPr>
        <b/>
        <sz val="12"/>
        <color rgb="FF000000"/>
        <rFont val="Arial"/>
        <family val="2"/>
      </rPr>
      <t>518</t>
    </r>
    <r>
      <rPr>
        <sz val="12"/>
        <color rgb="FF000000"/>
        <rFont val="Arial"/>
        <family val="2"/>
      </rPr>
      <t xml:space="preserve"> (back and neck procedures except spinal fusion with MCC or disc device or neurostimulator).
</t>
    </r>
    <r>
      <rPr>
        <i/>
        <sz val="12"/>
        <color rgb="FF000000"/>
        <rFont val="Arial"/>
        <family val="2"/>
      </rPr>
      <t>Denominator:</t>
    </r>
    <r>
      <rPr>
        <sz val="12"/>
        <color rgb="FF000000"/>
        <rFont val="Arial"/>
        <family val="2"/>
      </rPr>
      <t xml:space="preserve"> Count of discharges for surgical DRGs with "w CC," "w MCC," "w CC/MCC," "wo CC," "wo MCC," or "wo CC/MCC" in the DRG description.
Exclude DRGs that can be assigned on the basis of a CC, MCC, or a procedure. 
For FY 2026, this includes the following DRGs: </t>
    </r>
    <r>
      <rPr>
        <b/>
        <sz val="12"/>
        <color rgb="FF000000"/>
        <rFont val="Arial"/>
        <family val="2"/>
      </rPr>
      <t>005</t>
    </r>
    <r>
      <rPr>
        <sz val="12"/>
        <color rgb="FF000000"/>
        <rFont val="Arial"/>
        <family val="2"/>
      </rPr>
      <t xml:space="preserve">, </t>
    </r>
    <r>
      <rPr>
        <b/>
        <sz val="12"/>
        <color rgb="FF000000"/>
        <rFont val="Arial"/>
        <family val="2"/>
      </rPr>
      <t>023</t>
    </r>
    <r>
      <rPr>
        <sz val="12"/>
        <color rgb="FF000000"/>
        <rFont val="Arial"/>
        <family val="2"/>
      </rPr>
      <t xml:space="preserve">, </t>
    </r>
    <r>
      <rPr>
        <b/>
        <sz val="12"/>
        <color rgb="FF000000"/>
        <rFont val="Arial"/>
        <family val="2"/>
      </rPr>
      <t>029</t>
    </r>
    <r>
      <rPr>
        <sz val="12"/>
        <color rgb="FF000000"/>
        <rFont val="Arial"/>
        <family val="2"/>
      </rPr>
      <t xml:space="preserve">, </t>
    </r>
    <r>
      <rPr>
        <b/>
        <sz val="12"/>
        <color rgb="FF000000"/>
        <rFont val="Arial"/>
        <family val="2"/>
      </rPr>
      <t>041</t>
    </r>
    <r>
      <rPr>
        <sz val="12"/>
        <color rgb="FF000000"/>
        <rFont val="Arial"/>
        <family val="2"/>
      </rPr>
      <t xml:space="preserve">, </t>
    </r>
    <r>
      <rPr>
        <b/>
        <sz val="12"/>
        <color rgb="FF000000"/>
        <rFont val="Arial"/>
        <family val="2"/>
      </rPr>
      <t>276</t>
    </r>
    <r>
      <rPr>
        <sz val="12"/>
        <color rgb="FF000000"/>
        <rFont val="Arial"/>
        <family val="2"/>
      </rPr>
      <t xml:space="preserve">, </t>
    </r>
    <r>
      <rPr>
        <b/>
        <sz val="12"/>
        <color rgb="FF000000"/>
        <rFont val="Arial"/>
        <family val="2"/>
      </rPr>
      <t>321</t>
    </r>
    <r>
      <rPr>
        <sz val="12"/>
        <color rgb="FF000000"/>
        <rFont val="Arial"/>
        <family val="2"/>
      </rPr>
      <t xml:space="preserve">, </t>
    </r>
    <r>
      <rPr>
        <b/>
        <sz val="12"/>
        <color rgb="FF000000"/>
        <rFont val="Arial"/>
        <family val="2"/>
      </rPr>
      <t>426</t>
    </r>
    <r>
      <rPr>
        <sz val="12"/>
        <color rgb="FF000000"/>
        <rFont val="Arial"/>
        <family val="2"/>
      </rPr>
      <t xml:space="preserve">, </t>
    </r>
    <r>
      <rPr>
        <b/>
        <sz val="12"/>
        <color rgb="FF000000"/>
        <rFont val="Arial"/>
        <family val="2"/>
      </rPr>
      <t>447</t>
    </r>
    <r>
      <rPr>
        <sz val="12"/>
        <color rgb="FF000000"/>
        <rFont val="Arial"/>
        <family val="2"/>
      </rPr>
      <t xml:space="preserve">, </t>
    </r>
    <r>
      <rPr>
        <b/>
        <sz val="12"/>
        <color rgb="FF000000"/>
        <rFont val="Arial"/>
        <family val="2"/>
      </rPr>
      <t>450</t>
    </r>
    <r>
      <rPr>
        <sz val="12"/>
        <color rgb="FF000000"/>
        <rFont val="Arial"/>
        <family val="2"/>
      </rPr>
      <t xml:space="preserve">, </t>
    </r>
    <r>
      <rPr>
        <b/>
        <sz val="12"/>
        <color rgb="FF000000"/>
        <rFont val="Arial"/>
        <family val="2"/>
      </rPr>
      <t>469</t>
    </r>
    <r>
      <rPr>
        <sz val="12"/>
        <color rgb="FF000000"/>
        <rFont val="Arial"/>
        <family val="2"/>
      </rPr>
      <t xml:space="preserve">, </t>
    </r>
    <r>
      <rPr>
        <b/>
        <sz val="12"/>
        <color rgb="FF000000"/>
        <rFont val="Arial"/>
        <family val="2"/>
      </rPr>
      <t>518</t>
    </r>
    <r>
      <rPr>
        <sz val="12"/>
        <color rgb="FF000000"/>
        <rFont val="Arial"/>
        <family val="2"/>
      </rPr>
      <t>.</t>
    </r>
  </si>
  <si>
    <t>Single CC or MCC</t>
  </si>
  <si>
    <r>
      <rPr>
        <i/>
        <sz val="12"/>
        <rFont val="Arial"/>
        <family val="2"/>
      </rPr>
      <t>Numerator:</t>
    </r>
    <r>
      <rPr>
        <sz val="12"/>
        <rFont val="Arial"/>
        <family val="2"/>
      </rPr>
      <t xml:space="preserve"> Count of discharges for DRGs assigned on the basis of a CC or MCC with only one CC or MCC coded on the claim.
Exclude DRGs that can be assigned on the basis of a CC, MCC or a procedure.
</t>
    </r>
    <r>
      <rPr>
        <i/>
        <sz val="12"/>
        <rFont val="Arial"/>
        <family val="2"/>
      </rPr>
      <t xml:space="preserve">
Denominator: </t>
    </r>
    <r>
      <rPr>
        <sz val="12"/>
        <rFont val="Arial"/>
        <family val="2"/>
      </rPr>
      <t>Count of discharges for DRGs assigned on the basis of a CC or MCC.
Exclude DRGs that can be assigned on the basis of a CC, MCC or a procedure.</t>
    </r>
  </si>
  <si>
    <t>Sev Malnutrition</t>
  </si>
  <si>
    <r>
      <rPr>
        <i/>
        <sz val="12"/>
        <rFont val="Arial"/>
        <family val="2"/>
      </rPr>
      <t>Numerator:</t>
    </r>
    <r>
      <rPr>
        <sz val="12"/>
        <rFont val="Arial"/>
        <family val="2"/>
      </rPr>
      <t xml:space="preserve"> Count of discharges for DRGs assigned on the basis of an MCC with one of the severe malnutrition codes (</t>
    </r>
    <r>
      <rPr>
        <b/>
        <sz val="12"/>
        <rFont val="Arial"/>
        <family val="2"/>
      </rPr>
      <t>E40</t>
    </r>
    <r>
      <rPr>
        <sz val="12"/>
        <rFont val="Arial"/>
        <family val="2"/>
      </rPr>
      <t xml:space="preserve">, </t>
    </r>
    <r>
      <rPr>
        <b/>
        <sz val="12"/>
        <rFont val="Arial"/>
        <family val="2"/>
      </rPr>
      <t>E41</t>
    </r>
    <r>
      <rPr>
        <sz val="12"/>
        <rFont val="Arial"/>
        <family val="2"/>
      </rPr>
      <t xml:space="preserve">, </t>
    </r>
    <r>
      <rPr>
        <b/>
        <sz val="12"/>
        <rFont val="Arial"/>
        <family val="2"/>
      </rPr>
      <t>E42</t>
    </r>
    <r>
      <rPr>
        <sz val="12"/>
        <rFont val="Arial"/>
        <family val="2"/>
      </rPr>
      <t xml:space="preserve">, </t>
    </r>
    <r>
      <rPr>
        <b/>
        <sz val="12"/>
        <rFont val="Arial"/>
        <family val="2"/>
      </rPr>
      <t>E43</t>
    </r>
    <r>
      <rPr>
        <sz val="12"/>
        <rFont val="Arial"/>
        <family val="2"/>
      </rPr>
      <t xml:space="preserve">) as the only MCC.
</t>
    </r>
    <r>
      <rPr>
        <i/>
        <sz val="12"/>
        <rFont val="Arial"/>
        <family val="2"/>
      </rPr>
      <t xml:space="preserve">Denominator: </t>
    </r>
    <r>
      <rPr>
        <sz val="12"/>
        <rFont val="Arial"/>
        <family val="2"/>
      </rPr>
      <t>Count of discharges for DRGs assigned on the basis of an MCC, with one or more MCCs including severe malnutrition.</t>
    </r>
  </si>
  <si>
    <t>Vent Sup</t>
  </si>
  <si>
    <r>
      <rPr>
        <i/>
        <sz val="12"/>
        <rFont val="Arial"/>
        <family val="2"/>
      </rPr>
      <t>Numerator:</t>
    </r>
    <r>
      <rPr>
        <sz val="12"/>
        <rFont val="Arial"/>
        <family val="2"/>
      </rPr>
      <t xml:space="preserve"> Count of discharges for the following DRGs, with International Classification of Diseases, 10th Revision, Procedure Coding System (ICD-10-PCS) procedure code </t>
    </r>
    <r>
      <rPr>
        <b/>
        <sz val="12"/>
        <rFont val="Arial"/>
        <family val="2"/>
      </rPr>
      <t>5A1955Z</t>
    </r>
    <r>
      <rPr>
        <sz val="12"/>
        <rFont val="Arial"/>
        <family val="2"/>
      </rPr>
      <t xml:space="preserve"> (ventilator support &gt;96 consecutive hours) on the claim:
•	</t>
    </r>
    <r>
      <rPr>
        <b/>
        <sz val="12"/>
        <rFont val="Arial"/>
        <family val="2"/>
      </rPr>
      <t>003</t>
    </r>
    <r>
      <rPr>
        <sz val="12"/>
        <rFont val="Arial"/>
        <family val="2"/>
      </rPr>
      <t xml:space="preserve"> (extracorporeal membrane oxygenation or tracheostomy with mechanical ventilation &gt;96 hours or principal diagnosis except face, mouth and neck with major OR procedure), 
•	</t>
    </r>
    <r>
      <rPr>
        <b/>
        <sz val="12"/>
        <rFont val="Arial"/>
        <family val="2"/>
      </rPr>
      <t>004</t>
    </r>
    <r>
      <rPr>
        <sz val="12"/>
        <rFont val="Arial"/>
        <family val="2"/>
      </rPr>
      <t xml:space="preserve"> (tracheostomy with mechanical ventilation &gt;96 hours or principal diagnosis except face, mouth and neck without major OR procedure), 
•	</t>
    </r>
    <r>
      <rPr>
        <b/>
        <sz val="12"/>
        <rFont val="Arial"/>
        <family val="2"/>
      </rPr>
      <t>207</t>
    </r>
    <r>
      <rPr>
        <sz val="12"/>
        <rFont val="Arial"/>
        <family val="2"/>
      </rPr>
      <t xml:space="preserve"> (respiratory system diagnosis with ventilator support &gt;96 hours), 
•	</t>
    </r>
    <r>
      <rPr>
        <b/>
        <sz val="12"/>
        <rFont val="Arial"/>
        <family val="2"/>
      </rPr>
      <t>870</t>
    </r>
    <r>
      <rPr>
        <sz val="12"/>
        <rFont val="Arial"/>
        <family val="2"/>
      </rPr>
      <t xml:space="preserve"> (septicemia or severe sepsis with mechanical ventilation &gt;96 hours), 
•	</t>
    </r>
    <r>
      <rPr>
        <b/>
        <sz val="12"/>
        <rFont val="Arial"/>
        <family val="2"/>
      </rPr>
      <t>927</t>
    </r>
    <r>
      <rPr>
        <sz val="12"/>
        <rFont val="Arial"/>
        <family val="2"/>
      </rPr>
      <t xml:space="preserve"> (extensive burns or full thickness burns with mechanical ventilation &gt;96 hours with skin graft), 
•	</t>
    </r>
    <r>
      <rPr>
        <b/>
        <sz val="12"/>
        <rFont val="Arial"/>
        <family val="2"/>
      </rPr>
      <t>933</t>
    </r>
    <r>
      <rPr>
        <sz val="12"/>
        <rFont val="Arial"/>
        <family val="2"/>
      </rPr>
      <t xml:space="preserve"> (extensive burns or full thickness burns with mechanical ventilation &gt;96 hours without skin graft).
</t>
    </r>
    <r>
      <rPr>
        <i/>
        <sz val="12"/>
        <rFont val="Arial"/>
        <family val="2"/>
      </rPr>
      <t>Denominator:</t>
    </r>
    <r>
      <rPr>
        <sz val="12"/>
        <rFont val="Arial"/>
        <family val="2"/>
      </rPr>
      <t xml:space="preserve"> Count of discharges for the following DRGs:
•	</t>
    </r>
    <r>
      <rPr>
        <b/>
        <sz val="12"/>
        <rFont val="Arial"/>
        <family val="2"/>
      </rPr>
      <t>003</t>
    </r>
    <r>
      <rPr>
        <sz val="12"/>
        <rFont val="Arial"/>
        <family val="2"/>
      </rPr>
      <t xml:space="preserve">, </t>
    </r>
    <r>
      <rPr>
        <b/>
        <sz val="12"/>
        <rFont val="Arial"/>
        <family val="2"/>
      </rPr>
      <t>004</t>
    </r>
    <r>
      <rPr>
        <sz val="12"/>
        <rFont val="Arial"/>
        <family val="2"/>
      </rPr>
      <t xml:space="preserve">, </t>
    </r>
    <r>
      <rPr>
        <b/>
        <sz val="12"/>
        <rFont val="Arial"/>
        <family val="2"/>
      </rPr>
      <t>207</t>
    </r>
    <r>
      <rPr>
        <sz val="12"/>
        <rFont val="Arial"/>
        <family val="2"/>
      </rPr>
      <t xml:space="preserve">,
•	</t>
    </r>
    <r>
      <rPr>
        <b/>
        <sz val="12"/>
        <rFont val="Arial"/>
        <family val="2"/>
      </rPr>
      <t>208</t>
    </r>
    <r>
      <rPr>
        <sz val="12"/>
        <rFont val="Arial"/>
        <family val="2"/>
      </rPr>
      <t xml:space="preserve"> (respiratory system diagnosis with ventilator support &lt; 96 hours),
•	</t>
    </r>
    <r>
      <rPr>
        <b/>
        <sz val="12"/>
        <rFont val="Arial"/>
        <family val="2"/>
      </rPr>
      <t>870</t>
    </r>
    <r>
      <rPr>
        <sz val="12"/>
        <rFont val="Arial"/>
        <family val="2"/>
      </rPr>
      <t xml:space="preserve">, 
•	</t>
    </r>
    <r>
      <rPr>
        <b/>
        <sz val="12"/>
        <rFont val="Arial"/>
        <family val="2"/>
      </rPr>
      <t xml:space="preserve">871 </t>
    </r>
    <r>
      <rPr>
        <sz val="12"/>
        <rFont val="Arial"/>
        <family val="2"/>
      </rPr>
      <t xml:space="preserve">(septicemia or severe sepsis without mechanical ventilation &gt;96 hours with MCC), 
•	</t>
    </r>
    <r>
      <rPr>
        <b/>
        <sz val="12"/>
        <rFont val="Arial"/>
        <family val="2"/>
      </rPr>
      <t xml:space="preserve">872 </t>
    </r>
    <r>
      <rPr>
        <sz val="12"/>
        <rFont val="Arial"/>
        <family val="2"/>
      </rPr>
      <t xml:space="preserve">(septicemia or severe sepsis without mechanical ventilation &gt;96 hours without MCC), 
•	</t>
    </r>
    <r>
      <rPr>
        <b/>
        <sz val="12"/>
        <rFont val="Arial"/>
        <family val="2"/>
      </rPr>
      <t>927</t>
    </r>
    <r>
      <rPr>
        <sz val="12"/>
        <rFont val="Arial"/>
        <family val="2"/>
      </rPr>
      <t xml:space="preserve">, 
•	</t>
    </r>
    <r>
      <rPr>
        <b/>
        <sz val="12"/>
        <rFont val="Arial"/>
        <family val="2"/>
      </rPr>
      <t>928</t>
    </r>
    <r>
      <rPr>
        <sz val="12"/>
        <rFont val="Arial"/>
        <family val="2"/>
      </rPr>
      <t xml:space="preserve"> (full thickness burns with skin graft or inhalation injury with CC or MCC), 
•	</t>
    </r>
    <r>
      <rPr>
        <b/>
        <sz val="12"/>
        <rFont val="Arial"/>
        <family val="2"/>
      </rPr>
      <t>929</t>
    </r>
    <r>
      <rPr>
        <sz val="12"/>
        <rFont val="Arial"/>
        <family val="2"/>
      </rPr>
      <t xml:space="preserve"> (full thickness burns with skin graft or inhalation injury without CC or MCC),
•	</t>
    </r>
    <r>
      <rPr>
        <b/>
        <sz val="12"/>
        <rFont val="Arial"/>
        <family val="2"/>
      </rPr>
      <t>933</t>
    </r>
    <r>
      <rPr>
        <sz val="12"/>
        <rFont val="Arial"/>
        <family val="2"/>
      </rPr>
      <t xml:space="preserve">, 
•	</t>
    </r>
    <r>
      <rPr>
        <b/>
        <sz val="12"/>
        <rFont val="Arial"/>
        <family val="2"/>
      </rPr>
      <t>934</t>
    </r>
    <r>
      <rPr>
        <sz val="12"/>
        <rFont val="Arial"/>
        <family val="2"/>
      </rPr>
      <t xml:space="preserve"> (full thickness burn without skin graft or inhalation injury).</t>
    </r>
  </si>
  <si>
    <t>Perc CV Px</t>
  </si>
  <si>
    <r>
      <rPr>
        <i/>
        <sz val="12"/>
        <rFont val="Arial"/>
        <family val="2"/>
      </rPr>
      <t>Numerator:</t>
    </r>
    <r>
      <rPr>
        <sz val="12"/>
        <rFont val="Arial"/>
        <family val="2"/>
      </rPr>
      <t xml:space="preserve"> Count of discharges for the following DRGs:
•	</t>
    </r>
    <r>
      <rPr>
        <b/>
        <sz val="12"/>
        <rFont val="Arial"/>
        <family val="2"/>
      </rPr>
      <t>321</t>
    </r>
    <r>
      <rPr>
        <sz val="12"/>
        <rFont val="Arial"/>
        <family val="2"/>
      </rPr>
      <t xml:space="preserve"> (Percutaneous cardiovascular procedures with intraluminal device with MCC or 4+ Arteries/Intraluminal Devices),
•	</t>
    </r>
    <r>
      <rPr>
        <b/>
        <sz val="12"/>
        <rFont val="Arial"/>
        <family val="2"/>
      </rPr>
      <t xml:space="preserve">322 </t>
    </r>
    <r>
      <rPr>
        <sz val="12"/>
        <rFont val="Arial"/>
        <family val="2"/>
      </rPr>
      <t xml:space="preserve">(Percutaneous cardiovascular procedures with intraluminal device without MCC).
</t>
    </r>
    <r>
      <rPr>
        <i/>
        <sz val="12"/>
        <rFont val="Arial"/>
        <family val="2"/>
      </rPr>
      <t xml:space="preserve">Denominator: </t>
    </r>
    <r>
      <rPr>
        <sz val="12"/>
        <rFont val="Arial"/>
        <family val="2"/>
      </rPr>
      <t xml:space="preserve">Count of discharges for the following DRGs: </t>
    </r>
    <r>
      <rPr>
        <b/>
        <sz val="12"/>
        <rFont val="Arial"/>
        <family val="2"/>
      </rPr>
      <t>321</t>
    </r>
    <r>
      <rPr>
        <sz val="12"/>
        <rFont val="Arial"/>
        <family val="2"/>
      </rPr>
      <t xml:space="preserve">, </t>
    </r>
    <r>
      <rPr>
        <b/>
        <sz val="12"/>
        <rFont val="Arial"/>
        <family val="2"/>
      </rPr>
      <t>322</t>
    </r>
    <r>
      <rPr>
        <sz val="12"/>
        <rFont val="Arial"/>
        <family val="2"/>
      </rPr>
      <t xml:space="preserve">. 
And outpatient claims with Current Procedural Terminology® (CPT®) codes </t>
    </r>
    <r>
      <rPr>
        <b/>
        <sz val="12"/>
        <rFont val="Arial"/>
        <family val="2"/>
      </rPr>
      <t>92928</t>
    </r>
    <r>
      <rPr>
        <sz val="12"/>
        <rFont val="Arial"/>
        <family val="2"/>
      </rPr>
      <t xml:space="preserve">, </t>
    </r>
    <r>
      <rPr>
        <b/>
        <sz val="12"/>
        <rFont val="Arial"/>
        <family val="2"/>
      </rPr>
      <t>92933</t>
    </r>
    <r>
      <rPr>
        <sz val="12"/>
        <rFont val="Arial"/>
        <family val="2"/>
      </rPr>
      <t xml:space="preserve">, </t>
    </r>
    <r>
      <rPr>
        <b/>
        <sz val="12"/>
        <rFont val="Arial"/>
        <family val="2"/>
      </rPr>
      <t>92937</t>
    </r>
    <r>
      <rPr>
        <sz val="12"/>
        <rFont val="Arial"/>
        <family val="2"/>
      </rPr>
      <t xml:space="preserve">, </t>
    </r>
    <r>
      <rPr>
        <b/>
        <sz val="12"/>
        <rFont val="Arial"/>
        <family val="2"/>
      </rPr>
      <t>92943</t>
    </r>
    <r>
      <rPr>
        <sz val="12"/>
        <rFont val="Arial"/>
        <family val="2"/>
      </rPr>
      <t xml:space="preserve"> 
or with Healthcare Common Procedure Coding System (HCPCS) codes </t>
    </r>
    <r>
      <rPr>
        <b/>
        <sz val="12"/>
        <rFont val="Arial"/>
        <family val="2"/>
      </rPr>
      <t>C9600</t>
    </r>
    <r>
      <rPr>
        <sz val="12"/>
        <rFont val="Arial"/>
        <family val="2"/>
      </rPr>
      <t xml:space="preserve">, </t>
    </r>
    <r>
      <rPr>
        <b/>
        <sz val="12"/>
        <rFont val="Arial"/>
        <family val="2"/>
      </rPr>
      <t>C9602</t>
    </r>
    <r>
      <rPr>
        <sz val="12"/>
        <rFont val="Arial"/>
        <family val="2"/>
      </rPr>
      <t xml:space="preserve">, </t>
    </r>
    <r>
      <rPr>
        <b/>
        <sz val="12"/>
        <rFont val="Arial"/>
        <family val="2"/>
      </rPr>
      <t>C9604</t>
    </r>
    <r>
      <rPr>
        <sz val="12"/>
        <rFont val="Arial"/>
        <family val="2"/>
      </rPr>
      <t xml:space="preserve">, </t>
    </r>
    <r>
      <rPr>
        <b/>
        <sz val="12"/>
        <rFont val="Arial"/>
        <family val="2"/>
      </rPr>
      <t>C9607</t>
    </r>
    <r>
      <rPr>
        <sz val="12"/>
        <rFont val="Arial"/>
        <family val="2"/>
      </rPr>
      <t>.</t>
    </r>
  </si>
  <si>
    <t>Total Knee Replace</t>
  </si>
  <si>
    <r>
      <rPr>
        <i/>
        <sz val="12"/>
        <rFont val="Arial"/>
        <family val="2"/>
      </rPr>
      <t xml:space="preserve">Numerator: </t>
    </r>
    <r>
      <rPr>
        <sz val="12"/>
        <rFont val="Arial"/>
        <family val="2"/>
      </rPr>
      <t xml:space="preserve">Count of discharges with at least one of the ICD-10-PCS knee replacement procedure codes.
</t>
    </r>
    <r>
      <rPr>
        <i/>
        <sz val="12"/>
        <rFont val="Arial"/>
        <family val="2"/>
      </rPr>
      <t>Denominator:</t>
    </r>
    <r>
      <rPr>
        <sz val="12"/>
        <rFont val="Arial"/>
        <family val="2"/>
      </rPr>
      <t xml:space="preserve"> Count of discharges with at least one of the ICD-10-PCS knee replacement procedure codes, and outpatient claims with CPT® code </t>
    </r>
    <r>
      <rPr>
        <b/>
        <sz val="12"/>
        <rFont val="Arial"/>
        <family val="2"/>
      </rPr>
      <t>27447</t>
    </r>
    <r>
      <rPr>
        <sz val="12"/>
        <rFont val="Arial"/>
        <family val="2"/>
      </rPr>
      <t>.</t>
    </r>
  </si>
  <si>
    <t>Syncope</t>
  </si>
  <si>
    <r>
      <rPr>
        <i/>
        <sz val="12"/>
        <color rgb="FF000000"/>
        <rFont val="Arial"/>
      </rPr>
      <t>Numerator:</t>
    </r>
    <r>
      <rPr>
        <sz val="12"/>
        <color rgb="FF000000"/>
        <rFont val="Arial"/>
      </rPr>
      <t xml:space="preserve"> Count of discharges for DRG </t>
    </r>
    <r>
      <rPr>
        <b/>
        <sz val="12"/>
        <color rgb="FF000000"/>
        <rFont val="Arial"/>
      </rPr>
      <t>312</t>
    </r>
    <r>
      <rPr>
        <sz val="12"/>
        <color rgb="FF000000"/>
        <rFont val="Arial"/>
      </rPr>
      <t xml:space="preserve"> (syncope and collapse).
</t>
    </r>
    <r>
      <rPr>
        <i/>
        <sz val="12"/>
        <color rgb="FF000000"/>
        <rFont val="Arial"/>
      </rPr>
      <t xml:space="preserve">Denominator: </t>
    </r>
    <r>
      <rPr>
        <sz val="12"/>
        <color rgb="FF000000"/>
        <rFont val="Arial"/>
      </rPr>
      <t xml:space="preserve">Count of discharges for medical DRGs in Major Diagnostic Category (MDC) </t>
    </r>
    <r>
      <rPr>
        <b/>
        <sz val="12"/>
        <color rgb="FF000000"/>
        <rFont val="Arial"/>
      </rPr>
      <t>05</t>
    </r>
    <r>
      <rPr>
        <sz val="12"/>
        <color rgb="FF000000"/>
        <rFont val="Arial"/>
      </rPr>
      <t xml:space="preserve"> (circulatory system).</t>
    </r>
  </si>
  <si>
    <t>Circ Sys Dx</t>
  </si>
  <si>
    <r>
      <rPr>
        <i/>
        <sz val="12"/>
        <color rgb="FF000000"/>
        <rFont val="Arial"/>
      </rPr>
      <t xml:space="preserve">Numerator: </t>
    </r>
    <r>
      <rPr>
        <sz val="12"/>
        <color rgb="FF000000"/>
        <rFont val="Arial"/>
      </rPr>
      <t xml:space="preserve">Count of discharges for the following DRGs:
•	</t>
    </r>
    <r>
      <rPr>
        <b/>
        <sz val="12"/>
        <color rgb="FF000000"/>
        <rFont val="Arial"/>
      </rPr>
      <t>314</t>
    </r>
    <r>
      <rPr>
        <sz val="12"/>
        <color rgb="FF000000"/>
        <rFont val="Arial"/>
      </rPr>
      <t xml:space="preserve"> (other circulatory system diagnoses with MCC), 
•	</t>
    </r>
    <r>
      <rPr>
        <b/>
        <sz val="12"/>
        <color rgb="FF000000"/>
        <rFont val="Arial"/>
      </rPr>
      <t>315</t>
    </r>
    <r>
      <rPr>
        <sz val="12"/>
        <color rgb="FF000000"/>
        <rFont val="Arial"/>
      </rPr>
      <t xml:space="preserve"> (other circulatory system diagnoses with CC), 
•	</t>
    </r>
    <r>
      <rPr>
        <b/>
        <sz val="12"/>
        <color rgb="FF000000"/>
        <rFont val="Arial"/>
      </rPr>
      <t>316</t>
    </r>
    <r>
      <rPr>
        <sz val="12"/>
        <color rgb="FF000000"/>
        <rFont val="Arial"/>
      </rPr>
      <t xml:space="preserve"> (other circulatory system diagnoses without CC/MCC).
</t>
    </r>
    <r>
      <rPr>
        <i/>
        <sz val="12"/>
        <color rgb="FF000000"/>
        <rFont val="Arial"/>
      </rPr>
      <t>Denominator:</t>
    </r>
    <r>
      <rPr>
        <sz val="12"/>
        <color rgb="FF000000"/>
        <rFont val="Arial"/>
      </rPr>
      <t xml:space="preserve"> Count of discharges for medical DRGs in MDC </t>
    </r>
    <r>
      <rPr>
        <b/>
        <sz val="12"/>
        <color rgb="FF000000"/>
        <rFont val="Arial"/>
      </rPr>
      <t>05</t>
    </r>
    <r>
      <rPr>
        <sz val="12"/>
        <color rgb="FF000000"/>
        <rFont val="Arial"/>
      </rPr>
      <t xml:space="preserve"> (circulatory system).</t>
    </r>
  </si>
  <si>
    <t>Dig Sys Dx</t>
  </si>
  <si>
    <r>
      <rPr>
        <i/>
        <sz val="12"/>
        <color rgb="FF000000"/>
        <rFont val="Arial"/>
      </rPr>
      <t>Numerator:</t>
    </r>
    <r>
      <rPr>
        <sz val="12"/>
        <color rgb="FF000000"/>
        <rFont val="Arial"/>
      </rPr>
      <t xml:space="preserve"> Count of discharges for the following DRGs:
•	</t>
    </r>
    <r>
      <rPr>
        <b/>
        <sz val="12"/>
        <color rgb="FF000000"/>
        <rFont val="Arial"/>
      </rPr>
      <t>393</t>
    </r>
    <r>
      <rPr>
        <sz val="12"/>
        <color rgb="FF000000"/>
        <rFont val="Arial"/>
      </rPr>
      <t xml:space="preserve"> (other digestive system diagnoses with MCC), 
•	</t>
    </r>
    <r>
      <rPr>
        <b/>
        <sz val="12"/>
        <color rgb="FF000000"/>
        <rFont val="Arial"/>
      </rPr>
      <t>394</t>
    </r>
    <r>
      <rPr>
        <sz val="12"/>
        <color rgb="FF000000"/>
        <rFont val="Arial"/>
      </rPr>
      <t xml:space="preserve"> (other digestive system diagnoses with CC), 
•	</t>
    </r>
    <r>
      <rPr>
        <b/>
        <sz val="12"/>
        <color rgb="FF000000"/>
        <rFont val="Arial"/>
      </rPr>
      <t>395</t>
    </r>
    <r>
      <rPr>
        <sz val="12"/>
        <color rgb="FF000000"/>
        <rFont val="Arial"/>
      </rPr>
      <t xml:space="preserve"> (other digestive system diagnoses without CC/MCC).
</t>
    </r>
    <r>
      <rPr>
        <i/>
        <sz val="12"/>
        <color rgb="FF000000"/>
        <rFont val="Arial"/>
      </rPr>
      <t>Denominator:</t>
    </r>
    <r>
      <rPr>
        <sz val="12"/>
        <color rgb="FF000000"/>
        <rFont val="Arial"/>
      </rPr>
      <t xml:space="preserve"> Count of discharges for medical DRGs in MDC </t>
    </r>
    <r>
      <rPr>
        <b/>
        <sz val="12"/>
        <color rgb="FF000000"/>
        <rFont val="Arial"/>
      </rPr>
      <t>06</t>
    </r>
    <r>
      <rPr>
        <sz val="12"/>
        <color rgb="FF000000"/>
        <rFont val="Arial"/>
      </rPr>
      <t xml:space="preserve"> (digestive system).</t>
    </r>
  </si>
  <si>
    <t>Med Back</t>
  </si>
  <si>
    <r>
      <rPr>
        <i/>
        <sz val="12"/>
        <color rgb="FF000000"/>
        <rFont val="Arial"/>
      </rPr>
      <t>Numerator:</t>
    </r>
    <r>
      <rPr>
        <sz val="12"/>
        <color rgb="FF000000"/>
        <rFont val="Arial"/>
      </rPr>
      <t xml:space="preserve"> Count of discharges for the following DRGs: 
•	</t>
    </r>
    <r>
      <rPr>
        <b/>
        <sz val="12"/>
        <color rgb="FF000000"/>
        <rFont val="Arial"/>
      </rPr>
      <t>551</t>
    </r>
    <r>
      <rPr>
        <sz val="12"/>
        <color rgb="FF000000"/>
        <rFont val="Arial"/>
      </rPr>
      <t xml:space="preserve"> (medical back problems with MCC), 
•	</t>
    </r>
    <r>
      <rPr>
        <b/>
        <sz val="12"/>
        <color rgb="FF000000"/>
        <rFont val="Arial"/>
      </rPr>
      <t xml:space="preserve">552 </t>
    </r>
    <r>
      <rPr>
        <sz val="12"/>
        <color rgb="FF000000"/>
        <rFont val="Arial"/>
      </rPr>
      <t xml:space="preserve">(medical back problems without MCC).
</t>
    </r>
    <r>
      <rPr>
        <i/>
        <sz val="12"/>
        <color rgb="FF000000"/>
        <rFont val="Arial"/>
      </rPr>
      <t xml:space="preserve">
Denominator:</t>
    </r>
    <r>
      <rPr>
        <sz val="12"/>
        <color rgb="FF000000"/>
        <rFont val="Arial"/>
      </rPr>
      <t xml:space="preserve"> Count of discharges for medical DRGs in MDC </t>
    </r>
    <r>
      <rPr>
        <b/>
        <sz val="12"/>
        <color rgb="FF000000"/>
        <rFont val="Arial"/>
      </rPr>
      <t>08</t>
    </r>
    <r>
      <rPr>
        <sz val="12"/>
        <color rgb="FF000000"/>
        <rFont val="Arial"/>
      </rPr>
      <t xml:space="preserve"> (musculoskeletal system and connective tissue).</t>
    </r>
  </si>
  <si>
    <t>Spinal Fusion</t>
  </si>
  <si>
    <r>
      <rPr>
        <i/>
        <sz val="12"/>
        <rFont val="Arial"/>
        <family val="2"/>
      </rPr>
      <t>Numerator:</t>
    </r>
    <r>
      <rPr>
        <sz val="12"/>
        <rFont val="Arial"/>
        <family val="2"/>
      </rPr>
      <t xml:space="preserve"> Count of discharges that have at least one ICD-10-PCS spinal fusion procedure code, and outpatient claims with at least one CPT® spinal fusion procedure code.
</t>
    </r>
    <r>
      <rPr>
        <i/>
        <sz val="12"/>
        <rFont val="Arial"/>
        <family val="2"/>
      </rPr>
      <t>Denominator:</t>
    </r>
    <r>
      <rPr>
        <sz val="12"/>
        <rFont val="Arial"/>
        <family val="2"/>
      </rPr>
      <t xml:space="preserve"> Count of discharges that have at least one ICD-10-PCS spinal procedure code and outpatient claims with at least one CPT® spinal procedure code.</t>
    </r>
  </si>
  <si>
    <t>3-Day SNF</t>
  </si>
  <si>
    <r>
      <rPr>
        <i/>
        <sz val="12"/>
        <rFont val="Arial"/>
        <family val="2"/>
      </rPr>
      <t xml:space="preserve">Numerator: </t>
    </r>
    <r>
      <rPr>
        <sz val="12"/>
        <rFont val="Arial"/>
        <family val="2"/>
      </rPr>
      <t xml:space="preserve">Count of discharges to a skilled nursing facility (SNF) with a three-day length of stay (LOS). Discharges to a SNF are identified by the following patient discharge status codes:
•	</t>
    </r>
    <r>
      <rPr>
        <b/>
        <sz val="12"/>
        <rFont val="Arial"/>
        <family val="2"/>
      </rPr>
      <t>03</t>
    </r>
    <r>
      <rPr>
        <sz val="12"/>
        <rFont val="Arial"/>
        <family val="2"/>
      </rPr>
      <t xml:space="preserve"> (discharged or transferred to a SNF),
•	</t>
    </r>
    <r>
      <rPr>
        <b/>
        <sz val="12"/>
        <rFont val="Arial"/>
        <family val="2"/>
      </rPr>
      <t>61</t>
    </r>
    <r>
      <rPr>
        <sz val="12"/>
        <rFont val="Arial"/>
        <family val="2"/>
      </rPr>
      <t xml:space="preserve"> (discharged or transferred to a swing bed),
•	</t>
    </r>
    <r>
      <rPr>
        <b/>
        <sz val="12"/>
        <rFont val="Arial"/>
        <family val="2"/>
      </rPr>
      <t>83</t>
    </r>
    <r>
      <rPr>
        <sz val="12"/>
        <rFont val="Arial"/>
        <family val="2"/>
      </rPr>
      <t xml:space="preserve"> (discharged or transferred to a SNF with a planned acute care hospital inpatient admission),
•	</t>
    </r>
    <r>
      <rPr>
        <b/>
        <sz val="12"/>
        <rFont val="Arial"/>
        <family val="2"/>
      </rPr>
      <t>89</t>
    </r>
    <r>
      <rPr>
        <sz val="12"/>
        <rFont val="Arial"/>
        <family val="2"/>
      </rPr>
      <t xml:space="preserve"> (discharged or transferred to a swing bed with a planned acute care hospital inpatient admission).
</t>
    </r>
    <r>
      <rPr>
        <i/>
        <sz val="12"/>
        <rFont val="Arial"/>
        <family val="2"/>
      </rPr>
      <t>Denominator:</t>
    </r>
    <r>
      <rPr>
        <sz val="12"/>
        <rFont val="Arial"/>
        <family val="2"/>
      </rPr>
      <t xml:space="preserve"> Count of all discharges to a SNF identified by the following patient discharge status codes: </t>
    </r>
    <r>
      <rPr>
        <b/>
        <sz val="12"/>
        <rFont val="Arial"/>
        <family val="2"/>
      </rPr>
      <t>03</t>
    </r>
    <r>
      <rPr>
        <sz val="12"/>
        <rFont val="Arial"/>
        <family val="2"/>
      </rPr>
      <t xml:space="preserve">, </t>
    </r>
    <r>
      <rPr>
        <b/>
        <sz val="12"/>
        <rFont val="Arial"/>
        <family val="2"/>
      </rPr>
      <t>61</t>
    </r>
    <r>
      <rPr>
        <sz val="12"/>
        <rFont val="Arial"/>
        <family val="2"/>
      </rPr>
      <t xml:space="preserve">, </t>
    </r>
    <r>
      <rPr>
        <b/>
        <sz val="12"/>
        <rFont val="Arial"/>
        <family val="2"/>
      </rPr>
      <t>83</t>
    </r>
    <r>
      <rPr>
        <sz val="12"/>
        <rFont val="Arial"/>
        <family val="2"/>
      </rPr>
      <t xml:space="preserve">, </t>
    </r>
    <r>
      <rPr>
        <b/>
        <sz val="12"/>
        <rFont val="Arial"/>
        <family val="2"/>
      </rPr>
      <t>89</t>
    </r>
    <r>
      <rPr>
        <sz val="12"/>
        <rFont val="Arial"/>
        <family val="2"/>
      </rPr>
      <t>.</t>
    </r>
  </si>
  <si>
    <t>Readm</t>
  </si>
  <si>
    <r>
      <rPr>
        <i/>
        <sz val="12"/>
        <rFont val="Arial"/>
        <family val="2"/>
      </rPr>
      <t>Numerator:</t>
    </r>
    <r>
      <rPr>
        <sz val="12"/>
        <rFont val="Arial"/>
        <family val="2"/>
      </rPr>
      <t xml:space="preserve"> Count of index (first) admissions during the quarter for which a readmission occurred within 30 days to the same hospital or to another short-term acute care prospective payment system (PPS) hospital for the same beneficiary (identified using the Health Insurance Claim number).
Exclude claims for the index admission where the patient discharge status is one of the following:
•	</t>
    </r>
    <r>
      <rPr>
        <b/>
        <sz val="12"/>
        <rFont val="Arial"/>
        <family val="2"/>
      </rPr>
      <t>02</t>
    </r>
    <r>
      <rPr>
        <sz val="12"/>
        <rFont val="Arial"/>
        <family val="2"/>
      </rPr>
      <t xml:space="preserve"> (discharged/transferred to a short-term general hospital for inpatient care), 
•	</t>
    </r>
    <r>
      <rPr>
        <b/>
        <sz val="12"/>
        <rFont val="Arial"/>
        <family val="2"/>
      </rPr>
      <t>07</t>
    </r>
    <r>
      <rPr>
        <sz val="12"/>
        <rFont val="Arial"/>
        <family val="2"/>
      </rPr>
      <t xml:space="preserve"> (left against medical advice), 
•	</t>
    </r>
    <r>
      <rPr>
        <b/>
        <sz val="12"/>
        <rFont val="Arial"/>
        <family val="2"/>
      </rPr>
      <t>20</t>
    </r>
    <r>
      <rPr>
        <sz val="12"/>
        <rFont val="Arial"/>
        <family val="2"/>
      </rPr>
      <t xml:space="preserve"> (expired), 
•	</t>
    </r>
    <r>
      <rPr>
        <b/>
        <sz val="12"/>
        <rFont val="Arial"/>
        <family val="2"/>
      </rPr>
      <t>82</t>
    </r>
    <r>
      <rPr>
        <sz val="12"/>
        <rFont val="Arial"/>
        <family val="2"/>
      </rPr>
      <t xml:space="preserve"> (discharged/transferred to a short-term general hospital for inpatient care with a planned acute care hospital inpatient readmission).
And exclude claims with a diagnosis of rehabilitation and primary psychiatric as defined by the Clinical Classifications Software Refined (CCSR) diagnosis categories.
</t>
    </r>
    <r>
      <rPr>
        <i/>
        <sz val="12"/>
        <rFont val="Arial"/>
        <family val="2"/>
      </rPr>
      <t xml:space="preserve">Denominator: </t>
    </r>
    <r>
      <rPr>
        <sz val="12"/>
        <rFont val="Arial"/>
        <family val="2"/>
      </rPr>
      <t xml:space="preserve">Count of all discharges.
Exclude claims with patient discharge status codes: </t>
    </r>
    <r>
      <rPr>
        <b/>
        <sz val="12"/>
        <rFont val="Arial"/>
        <family val="2"/>
      </rPr>
      <t>02</t>
    </r>
    <r>
      <rPr>
        <sz val="12"/>
        <rFont val="Arial"/>
        <family val="2"/>
      </rPr>
      <t xml:space="preserve">, </t>
    </r>
    <r>
      <rPr>
        <b/>
        <sz val="12"/>
        <rFont val="Arial"/>
        <family val="2"/>
      </rPr>
      <t>07</t>
    </r>
    <r>
      <rPr>
        <sz val="12"/>
        <rFont val="Arial"/>
        <family val="2"/>
      </rPr>
      <t xml:space="preserve">, </t>
    </r>
    <r>
      <rPr>
        <b/>
        <sz val="12"/>
        <rFont val="Arial"/>
        <family val="2"/>
      </rPr>
      <t>20</t>
    </r>
    <r>
      <rPr>
        <sz val="12"/>
        <rFont val="Arial"/>
        <family val="2"/>
      </rPr>
      <t xml:space="preserve">, </t>
    </r>
    <r>
      <rPr>
        <b/>
        <sz val="12"/>
        <rFont val="Arial"/>
        <family val="2"/>
      </rPr>
      <t>82</t>
    </r>
    <r>
      <rPr>
        <sz val="12"/>
        <rFont val="Arial"/>
        <family val="2"/>
      </rPr>
      <t>. 
And exclude claims with a diagnosis of rehabilitation and primary psychiatric as defined by CCSR diagnosis categories.</t>
    </r>
  </si>
  <si>
    <t>Readm Same</t>
  </si>
  <si>
    <r>
      <rPr>
        <i/>
        <sz val="12"/>
        <color rgb="FF000000"/>
        <rFont val="Arial"/>
        <family val="2"/>
      </rPr>
      <t>Numerator:</t>
    </r>
    <r>
      <rPr>
        <sz val="12"/>
        <color rgb="FF000000"/>
        <rFont val="Arial"/>
        <family val="2"/>
      </rPr>
      <t xml:space="preserve"> Count of index (first) admissions during the quarter for which a readmission occurred within 30 days to the same hospital for the same beneficiary (identified using the Health Insurance Claim number).
Exclude claims for the index admission where the patient discharge status is one of the following:
•	</t>
    </r>
    <r>
      <rPr>
        <b/>
        <sz val="12"/>
        <color rgb="FF000000"/>
        <rFont val="Arial"/>
        <family val="2"/>
      </rPr>
      <t>02</t>
    </r>
    <r>
      <rPr>
        <sz val="12"/>
        <color rgb="FF000000"/>
        <rFont val="Arial"/>
        <family val="2"/>
      </rPr>
      <t xml:space="preserve"> (discharged/transferred to a short-term general hospital for inpatient care), 
•	</t>
    </r>
    <r>
      <rPr>
        <b/>
        <sz val="12"/>
        <color rgb="FF000000"/>
        <rFont val="Arial"/>
        <family val="2"/>
      </rPr>
      <t>07</t>
    </r>
    <r>
      <rPr>
        <sz val="12"/>
        <color rgb="FF000000"/>
        <rFont val="Arial"/>
        <family val="2"/>
      </rPr>
      <t xml:space="preserve"> (left against medical advice), 
•	</t>
    </r>
    <r>
      <rPr>
        <b/>
        <sz val="12"/>
        <color rgb="FF000000"/>
        <rFont val="Arial"/>
        <family val="2"/>
      </rPr>
      <t>20</t>
    </r>
    <r>
      <rPr>
        <sz val="12"/>
        <color rgb="FF000000"/>
        <rFont val="Arial"/>
        <family val="2"/>
      </rPr>
      <t xml:space="preserve"> (expired), 
•	</t>
    </r>
    <r>
      <rPr>
        <b/>
        <sz val="12"/>
        <color rgb="FF000000"/>
        <rFont val="Arial"/>
        <family val="2"/>
      </rPr>
      <t>82</t>
    </r>
    <r>
      <rPr>
        <sz val="12"/>
        <color rgb="FF000000"/>
        <rFont val="Arial"/>
        <family val="2"/>
      </rPr>
      <t xml:space="preserve"> (discharged/transferred to a short-term general hospital for inpatient care with a planned acute care hospital inpatient readmission).
And exclude claims with a diagnosis of rehabilitation and primary psychiatric as defined by the Clinical Classifications Software Refined (CCSR) diagnosis categories.
</t>
    </r>
    <r>
      <rPr>
        <i/>
        <sz val="12"/>
        <color rgb="FF000000"/>
        <rFont val="Arial"/>
        <family val="2"/>
      </rPr>
      <t xml:space="preserve">Denominator: </t>
    </r>
    <r>
      <rPr>
        <sz val="12"/>
        <color rgb="FF000000"/>
        <rFont val="Arial"/>
        <family val="2"/>
      </rPr>
      <t xml:space="preserve">Count of all discharges.
Exclude claims with patient discharge status codes: </t>
    </r>
    <r>
      <rPr>
        <b/>
        <sz val="12"/>
        <color rgb="FF000000"/>
        <rFont val="Arial"/>
        <family val="2"/>
      </rPr>
      <t>02</t>
    </r>
    <r>
      <rPr>
        <sz val="12"/>
        <color rgb="FF000000"/>
        <rFont val="Arial"/>
        <family val="2"/>
      </rPr>
      <t xml:space="preserve">, </t>
    </r>
    <r>
      <rPr>
        <b/>
        <sz val="12"/>
        <color rgb="FF000000"/>
        <rFont val="Arial"/>
        <family val="2"/>
      </rPr>
      <t>07</t>
    </r>
    <r>
      <rPr>
        <sz val="12"/>
        <color rgb="FF000000"/>
        <rFont val="Arial"/>
        <family val="2"/>
      </rPr>
      <t xml:space="preserve">, </t>
    </r>
    <r>
      <rPr>
        <b/>
        <sz val="12"/>
        <color rgb="FF000000"/>
        <rFont val="Arial"/>
        <family val="2"/>
      </rPr>
      <t>20</t>
    </r>
    <r>
      <rPr>
        <sz val="12"/>
        <color rgb="FF000000"/>
        <rFont val="Arial"/>
        <family val="2"/>
      </rPr>
      <t>,</t>
    </r>
    <r>
      <rPr>
        <b/>
        <sz val="12"/>
        <color rgb="FFFF0000"/>
        <rFont val="Arial"/>
        <family val="2"/>
      </rPr>
      <t xml:space="preserve"> </t>
    </r>
    <r>
      <rPr>
        <b/>
        <sz val="12"/>
        <color rgb="FF000000"/>
        <rFont val="Arial"/>
        <family val="2"/>
      </rPr>
      <t>82</t>
    </r>
    <r>
      <rPr>
        <sz val="12"/>
        <color rgb="FF000000"/>
        <rFont val="Arial"/>
        <family val="2"/>
      </rPr>
      <t>.
And exclude claims with a diagnosis of rehabilitation and primary psychiatric as defined by CCSR diagnosis categories.</t>
    </r>
  </si>
  <si>
    <t>2DS Med DRGs</t>
  </si>
  <si>
    <r>
      <rPr>
        <i/>
        <sz val="12"/>
        <color rgb="FF000000"/>
        <rFont val="Arial"/>
        <family val="2"/>
      </rPr>
      <t xml:space="preserve">Numerator: </t>
    </r>
    <r>
      <rPr>
        <sz val="12"/>
        <color rgb="FF000000"/>
        <rFont val="Arial"/>
        <family val="2"/>
      </rPr>
      <t xml:space="preserve">Count of discharges for medical DRGs with a LOS equal to two days (through date minus admission date = 2 days).
Exclude claims with patient discharge status codes:
•	</t>
    </r>
    <r>
      <rPr>
        <b/>
        <sz val="12"/>
        <color rgb="FF000000"/>
        <rFont val="Arial"/>
        <family val="2"/>
      </rPr>
      <t xml:space="preserve">02 </t>
    </r>
    <r>
      <rPr>
        <sz val="12"/>
        <color rgb="FF000000"/>
        <rFont val="Arial"/>
        <family val="2"/>
      </rPr>
      <t xml:space="preserve">(discharged or transferred to a short-term general hospital for inpatient care), 
•	</t>
    </r>
    <r>
      <rPr>
        <b/>
        <sz val="12"/>
        <color rgb="FF000000"/>
        <rFont val="Arial"/>
        <family val="2"/>
      </rPr>
      <t>07</t>
    </r>
    <r>
      <rPr>
        <sz val="12"/>
        <color rgb="FF000000"/>
        <rFont val="Arial"/>
        <family val="2"/>
      </rPr>
      <t xml:space="preserve"> (left against medical advice), 
•	</t>
    </r>
    <r>
      <rPr>
        <b/>
        <sz val="12"/>
        <color rgb="FF000000"/>
        <rFont val="Arial"/>
        <family val="2"/>
      </rPr>
      <t>20</t>
    </r>
    <r>
      <rPr>
        <sz val="12"/>
        <color rgb="FF000000"/>
        <rFont val="Arial"/>
        <family val="2"/>
      </rPr>
      <t xml:space="preserve"> (expired), 
•	</t>
    </r>
    <r>
      <rPr>
        <b/>
        <sz val="12"/>
        <color rgb="FF000000"/>
        <rFont val="Arial"/>
        <family val="2"/>
      </rPr>
      <t>82</t>
    </r>
    <r>
      <rPr>
        <sz val="12"/>
        <color rgb="FF000000"/>
        <rFont val="Arial"/>
        <family val="2"/>
      </rPr>
      <t xml:space="preserve"> (discharged or transferred to a short-term general hospital for inpatient care with a planned acute care hospital inpatient readmission).
And exclude claims with occurrence span code </t>
    </r>
    <r>
      <rPr>
        <b/>
        <sz val="12"/>
        <color rgb="FF000000"/>
        <rFont val="Arial"/>
        <family val="2"/>
      </rPr>
      <t>72</t>
    </r>
    <r>
      <rPr>
        <sz val="12"/>
        <color rgb="FF000000"/>
        <rFont val="Arial"/>
        <family val="2"/>
      </rPr>
      <t xml:space="preserve"> (identifying outpatient time associated with an inpatient admission) with 'through' date on or day prior to inpatient admission.
</t>
    </r>
    <r>
      <rPr>
        <i/>
        <sz val="12"/>
        <color rgb="FF000000"/>
        <rFont val="Arial"/>
        <family val="2"/>
      </rPr>
      <t xml:space="preserve">Denominator: </t>
    </r>
    <r>
      <rPr>
        <sz val="12"/>
        <color rgb="FF000000"/>
        <rFont val="Arial"/>
        <family val="2"/>
      </rPr>
      <t xml:space="preserve">Count of all discharges for medical DRGs.
Exclude claims with patient discharge status codes: </t>
    </r>
    <r>
      <rPr>
        <b/>
        <sz val="12"/>
        <color rgb="FF000000"/>
        <rFont val="Arial"/>
        <family val="2"/>
      </rPr>
      <t>02</t>
    </r>
    <r>
      <rPr>
        <sz val="12"/>
        <color rgb="FF000000"/>
        <rFont val="Arial"/>
        <family val="2"/>
      </rPr>
      <t xml:space="preserve">, </t>
    </r>
    <r>
      <rPr>
        <b/>
        <sz val="12"/>
        <color rgb="FF000000"/>
        <rFont val="Arial"/>
        <family val="2"/>
      </rPr>
      <t>07</t>
    </r>
    <r>
      <rPr>
        <sz val="12"/>
        <color rgb="FF000000"/>
        <rFont val="Arial"/>
        <family val="2"/>
      </rPr>
      <t xml:space="preserve">, </t>
    </r>
    <r>
      <rPr>
        <b/>
        <sz val="12"/>
        <color rgb="FF000000"/>
        <rFont val="Arial"/>
        <family val="2"/>
      </rPr>
      <t>20</t>
    </r>
    <r>
      <rPr>
        <sz val="12"/>
        <color rgb="FF000000"/>
        <rFont val="Arial"/>
        <family val="2"/>
      </rPr>
      <t xml:space="preserve">, </t>
    </r>
    <r>
      <rPr>
        <b/>
        <sz val="12"/>
        <color rgb="FF000000"/>
        <rFont val="Arial"/>
        <family val="2"/>
      </rPr>
      <t>82</t>
    </r>
    <r>
      <rPr>
        <sz val="12"/>
        <color rgb="FF000000"/>
        <rFont val="Arial"/>
        <family val="2"/>
      </rPr>
      <t xml:space="preserve">.
And exclude claims with occurrence span code </t>
    </r>
    <r>
      <rPr>
        <b/>
        <sz val="12"/>
        <color rgb="FF000000"/>
        <rFont val="Arial"/>
        <family val="2"/>
      </rPr>
      <t>72</t>
    </r>
    <r>
      <rPr>
        <sz val="12"/>
        <color rgb="FF000000"/>
        <rFont val="Arial"/>
        <family val="2"/>
      </rPr>
      <t xml:space="preserve"> with 'through' date on or day prior to inpatient admission.</t>
    </r>
  </si>
  <si>
    <t>2DS Surg DRGs</t>
  </si>
  <si>
    <r>
      <rPr>
        <i/>
        <sz val="12"/>
        <rFont val="Arial"/>
        <family val="2"/>
      </rPr>
      <t>Numerator:</t>
    </r>
    <r>
      <rPr>
        <sz val="12"/>
        <rFont val="Arial"/>
        <family val="2"/>
      </rPr>
      <t xml:space="preserve"> Count of discharges for surgical DRGs with a LOS equal to two days (through date minus admission date = 2 days).
Exclude claims with patient discharge status codes:
•	</t>
    </r>
    <r>
      <rPr>
        <b/>
        <sz val="12"/>
        <rFont val="Arial"/>
        <family val="2"/>
      </rPr>
      <t>02</t>
    </r>
    <r>
      <rPr>
        <sz val="12"/>
        <rFont val="Arial"/>
        <family val="2"/>
      </rPr>
      <t xml:space="preserve"> (discharged or transferred to a short-term general hospital for inpatient care), 
•	</t>
    </r>
    <r>
      <rPr>
        <b/>
        <sz val="12"/>
        <rFont val="Arial"/>
        <family val="2"/>
      </rPr>
      <t>07</t>
    </r>
    <r>
      <rPr>
        <sz val="12"/>
        <rFont val="Arial"/>
        <family val="2"/>
      </rPr>
      <t xml:space="preserve"> (left against medical advice), 
•	</t>
    </r>
    <r>
      <rPr>
        <b/>
        <sz val="12"/>
        <rFont val="Arial"/>
        <family val="2"/>
      </rPr>
      <t>20</t>
    </r>
    <r>
      <rPr>
        <sz val="12"/>
        <rFont val="Arial"/>
        <family val="2"/>
      </rPr>
      <t xml:space="preserve"> (expired), 
•	</t>
    </r>
    <r>
      <rPr>
        <b/>
        <sz val="12"/>
        <rFont val="Arial"/>
        <family val="2"/>
      </rPr>
      <t>82</t>
    </r>
    <r>
      <rPr>
        <sz val="12"/>
        <rFont val="Arial"/>
        <family val="2"/>
      </rPr>
      <t xml:space="preserve"> (discharged or transferred to a short-term general hospital for inpatient care with a planned acute care hospital inpatient readmission).
And exclude claims with occurrence span code </t>
    </r>
    <r>
      <rPr>
        <b/>
        <sz val="12"/>
        <rFont val="Arial"/>
        <family val="2"/>
      </rPr>
      <t>72</t>
    </r>
    <r>
      <rPr>
        <sz val="12"/>
        <rFont val="Arial"/>
        <family val="2"/>
      </rPr>
      <t xml:space="preserve"> (identifying outpatient time associated with an inpatient admission) with 'through' date on or day prior to inpatient admission.
</t>
    </r>
    <r>
      <rPr>
        <i/>
        <sz val="12"/>
        <rFont val="Arial"/>
        <family val="2"/>
      </rPr>
      <t>Denominator:</t>
    </r>
    <r>
      <rPr>
        <sz val="12"/>
        <rFont val="Arial"/>
        <family val="2"/>
      </rPr>
      <t xml:space="preserve"> Count of all discharges for surgical DRGs.
Exclude claims with patient discharge status codes: </t>
    </r>
    <r>
      <rPr>
        <b/>
        <sz val="12"/>
        <rFont val="Arial"/>
        <family val="2"/>
      </rPr>
      <t>02</t>
    </r>
    <r>
      <rPr>
        <sz val="12"/>
        <rFont val="Arial"/>
        <family val="2"/>
      </rPr>
      <t>,</t>
    </r>
    <r>
      <rPr>
        <b/>
        <sz val="12"/>
        <rFont val="Arial"/>
        <family val="2"/>
      </rPr>
      <t xml:space="preserve"> 07</t>
    </r>
    <r>
      <rPr>
        <sz val="12"/>
        <rFont val="Arial"/>
        <family val="2"/>
      </rPr>
      <t xml:space="preserve">, </t>
    </r>
    <r>
      <rPr>
        <b/>
        <sz val="12"/>
        <rFont val="Arial"/>
        <family val="2"/>
      </rPr>
      <t>20</t>
    </r>
    <r>
      <rPr>
        <sz val="12"/>
        <rFont val="Arial"/>
        <family val="2"/>
      </rPr>
      <t xml:space="preserve">, </t>
    </r>
    <r>
      <rPr>
        <b/>
        <sz val="12"/>
        <rFont val="Arial"/>
        <family val="2"/>
      </rPr>
      <t>82</t>
    </r>
    <r>
      <rPr>
        <sz val="12"/>
        <rFont val="Arial"/>
        <family val="2"/>
      </rPr>
      <t xml:space="preserve">.
And exclude claims with occurrence span code </t>
    </r>
    <r>
      <rPr>
        <b/>
        <sz val="12"/>
        <rFont val="Arial"/>
        <family val="2"/>
      </rPr>
      <t>72</t>
    </r>
    <r>
      <rPr>
        <sz val="12"/>
        <rFont val="Arial"/>
        <family val="2"/>
      </rPr>
      <t xml:space="preserve"> with 'through' date on or day prior to inpatient admission.</t>
    </r>
  </si>
  <si>
    <t>1DS Med DRGs</t>
  </si>
  <si>
    <r>
      <rPr>
        <i/>
        <sz val="12"/>
        <rFont val="Arial"/>
        <family val="2"/>
      </rPr>
      <t>Numerator:</t>
    </r>
    <r>
      <rPr>
        <sz val="12"/>
        <rFont val="Arial"/>
        <family val="2"/>
      </rPr>
      <t xml:space="preserve"> Count of discharges for medical DRGs with a LOS equal to one day (through date minus admission date = 1 day).
Exclude claims with patient discharge status codes:
•	</t>
    </r>
    <r>
      <rPr>
        <b/>
        <sz val="12"/>
        <rFont val="Arial"/>
        <family val="2"/>
      </rPr>
      <t>02</t>
    </r>
    <r>
      <rPr>
        <sz val="12"/>
        <rFont val="Arial"/>
        <family val="2"/>
      </rPr>
      <t xml:space="preserve"> (discharged or transferred to a short-term general hospital for inpatient care), 
•	</t>
    </r>
    <r>
      <rPr>
        <b/>
        <sz val="12"/>
        <rFont val="Arial"/>
        <family val="2"/>
      </rPr>
      <t>07</t>
    </r>
    <r>
      <rPr>
        <sz val="12"/>
        <rFont val="Arial"/>
        <family val="2"/>
      </rPr>
      <t xml:space="preserve"> (left against medical advice), 
•	</t>
    </r>
    <r>
      <rPr>
        <b/>
        <sz val="12"/>
        <rFont val="Arial"/>
        <family val="2"/>
      </rPr>
      <t>20</t>
    </r>
    <r>
      <rPr>
        <sz val="12"/>
        <rFont val="Arial"/>
        <family val="2"/>
      </rPr>
      <t xml:space="preserve"> (expired), 
•	</t>
    </r>
    <r>
      <rPr>
        <b/>
        <sz val="12"/>
        <rFont val="Arial"/>
        <family val="2"/>
      </rPr>
      <t>82</t>
    </r>
    <r>
      <rPr>
        <sz val="12"/>
        <rFont val="Arial"/>
        <family val="2"/>
      </rPr>
      <t xml:space="preserve"> (discharged or transferred to a short-term general hospital for inpatient care with a planned acute care hospital inpatient readmission).
And exclude claims with occurrence span code </t>
    </r>
    <r>
      <rPr>
        <b/>
        <sz val="12"/>
        <rFont val="Arial"/>
        <family val="2"/>
      </rPr>
      <t>72</t>
    </r>
    <r>
      <rPr>
        <sz val="12"/>
        <rFont val="Arial"/>
        <family val="2"/>
      </rPr>
      <t xml:space="preserve"> (identifying outpatient time associated with an inpatient admission) with 'through' date on or day prior to inpatient admission.
</t>
    </r>
    <r>
      <rPr>
        <i/>
        <sz val="12"/>
        <rFont val="Arial"/>
        <family val="2"/>
      </rPr>
      <t>Denominator:</t>
    </r>
    <r>
      <rPr>
        <sz val="12"/>
        <rFont val="Arial"/>
        <family val="2"/>
      </rPr>
      <t xml:space="preserve"> Count of all discharges for medical DRGs.
Exclude claims with patient discharge status codes: </t>
    </r>
    <r>
      <rPr>
        <b/>
        <sz val="12"/>
        <rFont val="Arial"/>
        <family val="2"/>
      </rPr>
      <t>02</t>
    </r>
    <r>
      <rPr>
        <sz val="12"/>
        <rFont val="Arial"/>
        <family val="2"/>
      </rPr>
      <t xml:space="preserve">, </t>
    </r>
    <r>
      <rPr>
        <b/>
        <sz val="12"/>
        <rFont val="Arial"/>
        <family val="2"/>
      </rPr>
      <t>07</t>
    </r>
    <r>
      <rPr>
        <sz val="12"/>
        <rFont val="Arial"/>
        <family val="2"/>
      </rPr>
      <t xml:space="preserve">, </t>
    </r>
    <r>
      <rPr>
        <b/>
        <sz val="12"/>
        <rFont val="Arial"/>
        <family val="2"/>
      </rPr>
      <t>20</t>
    </r>
    <r>
      <rPr>
        <sz val="12"/>
        <rFont val="Arial"/>
        <family val="2"/>
      </rPr>
      <t xml:space="preserve">, </t>
    </r>
    <r>
      <rPr>
        <b/>
        <sz val="12"/>
        <rFont val="Arial"/>
        <family val="2"/>
      </rPr>
      <t>82</t>
    </r>
    <r>
      <rPr>
        <sz val="12"/>
        <rFont val="Arial"/>
        <family val="2"/>
      </rPr>
      <t xml:space="preserve">.
And exclude claims with occurrence span code </t>
    </r>
    <r>
      <rPr>
        <b/>
        <sz val="12"/>
        <rFont val="Arial"/>
        <family val="2"/>
      </rPr>
      <t>72</t>
    </r>
    <r>
      <rPr>
        <sz val="12"/>
        <rFont val="Arial"/>
        <family val="2"/>
      </rPr>
      <t xml:space="preserve"> with 'through' date on or day prior to inpatient admission.</t>
    </r>
  </si>
  <si>
    <t>1DS Surg DRGs</t>
  </si>
  <si>
    <r>
      <rPr>
        <i/>
        <sz val="12"/>
        <rFont val="Arial"/>
        <family val="2"/>
      </rPr>
      <t>Numerator:</t>
    </r>
    <r>
      <rPr>
        <sz val="12"/>
        <rFont val="Arial"/>
        <family val="2"/>
      </rPr>
      <t xml:space="preserve"> Count of discharges for surgical DRGs with a LOS equal to one day (through date minus admission date = 1 day).
Exclude claims with patient discharge status codes:
•	</t>
    </r>
    <r>
      <rPr>
        <b/>
        <sz val="12"/>
        <rFont val="Arial"/>
        <family val="2"/>
      </rPr>
      <t>02</t>
    </r>
    <r>
      <rPr>
        <sz val="12"/>
        <rFont val="Arial"/>
        <family val="2"/>
      </rPr>
      <t xml:space="preserve"> (discharged or transferred to a short-term general hospital for inpatient care), 
•	</t>
    </r>
    <r>
      <rPr>
        <b/>
        <sz val="12"/>
        <rFont val="Arial"/>
        <family val="2"/>
      </rPr>
      <t>07</t>
    </r>
    <r>
      <rPr>
        <sz val="12"/>
        <rFont val="Arial"/>
        <family val="2"/>
      </rPr>
      <t xml:space="preserve"> (left against medical advice), 
•	</t>
    </r>
    <r>
      <rPr>
        <b/>
        <sz val="12"/>
        <rFont val="Arial"/>
        <family val="2"/>
      </rPr>
      <t>20</t>
    </r>
    <r>
      <rPr>
        <sz val="12"/>
        <rFont val="Arial"/>
        <family val="2"/>
      </rPr>
      <t xml:space="preserve"> (expired), 
•	</t>
    </r>
    <r>
      <rPr>
        <b/>
        <sz val="12"/>
        <rFont val="Arial"/>
        <family val="2"/>
      </rPr>
      <t>82</t>
    </r>
    <r>
      <rPr>
        <sz val="12"/>
        <rFont val="Arial"/>
        <family val="2"/>
      </rPr>
      <t xml:space="preserve"> (discharged or transferred to a short-term general hospital for inpatient care with a planned acute care hospital inpatient readmission).
And exclude claims with occurrence span code </t>
    </r>
    <r>
      <rPr>
        <b/>
        <sz val="12"/>
        <rFont val="Arial"/>
        <family val="2"/>
      </rPr>
      <t>72</t>
    </r>
    <r>
      <rPr>
        <sz val="12"/>
        <rFont val="Arial"/>
        <family val="2"/>
      </rPr>
      <t xml:space="preserve"> (identifying outpatient time associated with an inpatient admission) with 'through' date on or day prior to inpatient admission.
</t>
    </r>
    <r>
      <rPr>
        <i/>
        <sz val="12"/>
        <rFont val="Arial"/>
        <family val="2"/>
      </rPr>
      <t xml:space="preserve">Denominator: </t>
    </r>
    <r>
      <rPr>
        <sz val="12"/>
        <rFont val="Arial"/>
        <family val="2"/>
      </rPr>
      <t xml:space="preserve">Count of all discharges for surgical DRGs.
Exclude claims with patient discharge status codes: </t>
    </r>
    <r>
      <rPr>
        <b/>
        <sz val="12"/>
        <rFont val="Arial"/>
        <family val="2"/>
      </rPr>
      <t>02</t>
    </r>
    <r>
      <rPr>
        <sz val="12"/>
        <rFont val="Arial"/>
        <family val="2"/>
      </rPr>
      <t xml:space="preserve">, </t>
    </r>
    <r>
      <rPr>
        <b/>
        <sz val="12"/>
        <rFont val="Arial"/>
        <family val="2"/>
      </rPr>
      <t>07</t>
    </r>
    <r>
      <rPr>
        <sz val="12"/>
        <rFont val="Arial"/>
        <family val="2"/>
      </rPr>
      <t>,</t>
    </r>
    <r>
      <rPr>
        <b/>
        <sz val="12"/>
        <rFont val="Arial"/>
        <family val="2"/>
      </rPr>
      <t xml:space="preserve"> 20</t>
    </r>
    <r>
      <rPr>
        <sz val="12"/>
        <rFont val="Arial"/>
        <family val="2"/>
      </rPr>
      <t xml:space="preserve">, </t>
    </r>
    <r>
      <rPr>
        <b/>
        <sz val="12"/>
        <rFont val="Arial"/>
        <family val="2"/>
      </rPr>
      <t>82</t>
    </r>
    <r>
      <rPr>
        <sz val="12"/>
        <rFont val="Arial"/>
        <family val="2"/>
      </rPr>
      <t xml:space="preserve">.
And exclude claims with occurrence span code </t>
    </r>
    <r>
      <rPr>
        <b/>
        <sz val="12"/>
        <rFont val="Arial"/>
        <family val="2"/>
      </rPr>
      <t>72</t>
    </r>
    <r>
      <rPr>
        <sz val="12"/>
        <rFont val="Arial"/>
        <family val="2"/>
      </rPr>
      <t xml:space="preserve"> with 'through' date on or day prior to inpatient admission.</t>
    </r>
  </si>
  <si>
    <t>Compare Targets Report of Q2 FY 2026 Data</t>
  </si>
  <si>
    <t>The Compare Targets Report displays statistics for target areas that have reportable data (11+ target</t>
  </si>
  <si>
    <t xml:space="preserve">discharges) in the most recent time period. Percentiles indicate how a hospital's target area percent compares to </t>
  </si>
  <si>
    <t>the target percents for all hospitals in the respective comparison group. For example, if a hospital's jurisdiction</t>
  </si>
  <si>
    <t>percentile (see below) is 80.0, 80% of the hospitals in the Medicare Administrative Contractor (MAC) comparison</t>
  </si>
  <si>
    <t>group have a lower percent value than that hospital. The hospital’s state percentile (if displayed) and the</t>
  </si>
  <si>
    <t>hospital's national percentile values should be interpreted in the same manner. Percentiles at or above the</t>
  </si>
  <si>
    <t>80th percentile for any target areas or at or below the 20th percentile for coding-focused target areas</t>
  </si>
  <si>
    <t>indicate that the hospital may be at a higher risk for improper Medicare payments (outlier status). The</t>
  </si>
  <si>
    <t>greater the percent value, particularly the national and/or jurisdiction percentile, the greater the consideration</t>
  </si>
  <si>
    <t>should be given to that target area.</t>
  </si>
  <si>
    <t>Table 2 Compare Targets Report</t>
  </si>
  <si>
    <t>Target</t>
  </si>
  <si>
    <t>Number of Target Dischs</t>
  </si>
  <si>
    <t>Percent</t>
  </si>
  <si>
    <t xml:space="preserve"> Hospital National %ile</t>
  </si>
  <si>
    <t>Hospital Jurisdict. %ile</t>
  </si>
  <si>
    <t>Hospital
State
%ile</t>
  </si>
  <si>
    <t>Sum of Payments</t>
  </si>
  <si>
    <t>Stroke Intracranial Hemorrhage</t>
  </si>
  <si>
    <t>Simple Pneumonia</t>
  </si>
  <si>
    <t>Unrelated OR Procedure</t>
  </si>
  <si>
    <t>Medical DRGs with CC or MCC</t>
  </si>
  <si>
    <t>Surgical DRGs with CC or MCC</t>
  </si>
  <si>
    <t>Severe Malnutrition</t>
  </si>
  <si>
    <t>Ventilator Support</t>
  </si>
  <si>
    <t>Percutaneous CV Procedures</t>
  </si>
  <si>
    <t>Total Knee Replacement</t>
  </si>
  <si>
    <t>Other Circulatory System Diagnoses</t>
  </si>
  <si>
    <t>3-Day SNF-Qualifying Admissions</t>
  </si>
  <si>
    <t>30-Day Readmissions to Same Hospital or Elsewhere</t>
  </si>
  <si>
    <t>2-Day Stays for Medical DRGs</t>
  </si>
  <si>
    <t>2-Day Stays for Surgical DRGs</t>
  </si>
  <si>
    <t>1-Day Stays for Medical DRGs</t>
  </si>
  <si>
    <t>1-Day Stays for Surgical DRGs</t>
  </si>
  <si>
    <r>
      <rPr>
        <b/>
        <sz val="12"/>
        <rFont val="Arial"/>
        <family val="2"/>
      </rPr>
      <t>Note</t>
    </r>
    <r>
      <rPr>
        <sz val="12"/>
        <rFont val="Arial"/>
        <family val="2"/>
      </rPr>
      <t>: Data is only displayed for target areas with at least 11 discharges during the most recent Fiscal Quarter.</t>
    </r>
  </si>
  <si>
    <r>
      <t xml:space="preserve">National High Outlier Ranking Report </t>
    </r>
    <r>
      <rPr>
        <sz val="14"/>
        <color theme="0"/>
        <rFont val="Arial"/>
        <family val="2"/>
      </rPr>
      <t>Table 3 contained in cells A12 through N37</t>
    </r>
  </si>
  <si>
    <t>The National High Outlier Ranking report provides a comparison to all other short-term acute care</t>
  </si>
  <si>
    <t>hospitals in the nation. Your hospital's national percentile is used to determine high outlier status.</t>
  </si>
  <si>
    <t>All the quarters for which your hospital is at or above the national 80th percentile are added up for</t>
  </si>
  <si>
    <t>all the target areas. The hospital with the greatest total number of high outliers is assigned a rank</t>
  </si>
  <si>
    <t>of '1'. The hospital with the second greatest number is assigned a rank of '2' and so on. See the</t>
  </si>
  <si>
    <t>table below for your hospital's details.</t>
  </si>
  <si>
    <t>National Ranking:   123 out of a total of 3096</t>
  </si>
  <si>
    <t>Table 3 National High Outlier Ranking Report</t>
  </si>
  <si>
    <t>Target Area</t>
  </si>
  <si>
    <t>Q3 FY 2023</t>
  </si>
  <si>
    <t>Q4 FY 2023</t>
  </si>
  <si>
    <t>Q1 FY 2024</t>
  </si>
  <si>
    <t>Q2 FY 2024</t>
  </si>
  <si>
    <t>Q3 FY 2024</t>
  </si>
  <si>
    <t>Q4 FY 2024</t>
  </si>
  <si>
    <t>Q1 FY 2025</t>
  </si>
  <si>
    <t>Q2 FY 2025</t>
  </si>
  <si>
    <t>Q3 FY 2025</t>
  </si>
  <si>
    <t>Q4 FY 2025</t>
  </si>
  <si>
    <t>Q1 FY 2026</t>
  </si>
  <si>
    <t>Q2 FY 2026</t>
  </si>
  <si>
    <t>Total</t>
  </si>
  <si>
    <t>Respiratory Infection</t>
  </si>
  <si>
    <t>n/a</t>
  </si>
  <si>
    <t>Other Digestive System Diagnoses</t>
  </si>
  <si>
    <t>Medical Back Problems</t>
  </si>
  <si>
    <t>30-Day Readmissions to Same Hospital</t>
  </si>
  <si>
    <r>
      <rPr>
        <b/>
        <sz val="12"/>
        <rFont val="Arial"/>
        <family val="2"/>
      </rPr>
      <t>Note</t>
    </r>
    <r>
      <rPr>
        <sz val="12"/>
        <rFont val="Arial"/>
        <family val="2"/>
      </rPr>
      <t xml:space="preserve">: A 1 indicates high outlier, 0 indicates low or non-outlier, and n/a indicates no reportable data (fewer than 11 discharges). </t>
    </r>
  </si>
  <si>
    <t>Table 4 Hospital Statistics for Stroke Intracranial Hemorrhage</t>
  </si>
  <si>
    <t>Time Period</t>
  </si>
  <si>
    <t>Outlier Status</t>
  </si>
  <si>
    <t>Percent (Numerator / Denominator)</t>
  </si>
  <si>
    <t>Target Area Discharge Count (Numerator)</t>
  </si>
  <si>
    <t>Denominator Count</t>
  </si>
  <si>
    <t>Target Area Average Length of Stay (ALOS)</t>
  </si>
  <si>
    <t>Denominator Average Length of Stay (ALOS)</t>
  </si>
  <si>
    <t>Target Average Medicare Payment</t>
  </si>
  <si>
    <t>Target Sum Medicare Payment</t>
  </si>
  <si>
    <t>Low Outlier</t>
  </si>
  <si>
    <t>Not an outlier</t>
  </si>
  <si>
    <r>
      <rPr>
        <b/>
        <sz val="12"/>
        <rFont val="Arial"/>
        <family val="2"/>
      </rPr>
      <t>Note:</t>
    </r>
    <r>
      <rPr>
        <sz val="12"/>
        <rFont val="Arial"/>
        <family val="2"/>
      </rPr>
      <t xml:space="preserve"> Data for hospitals with fewer than 11 discharges in the numerator of a target area have been suppressed due to confidentiality requirements.</t>
    </r>
  </si>
  <si>
    <t>No data or n/a indicates the target area does not meet this threshold for reportable data.</t>
  </si>
  <si>
    <t>SUGGESTED INTERVENTION FOR HIGH OUTLIERS</t>
  </si>
  <si>
    <t>This could indicate potential coding or billing errors related to over-coding of DRGs 061, 062, 063, 064, 065, and 066.</t>
  </si>
  <si>
    <t>Review a sample of medical records for these DRGs to determine whether coding errors exist.</t>
  </si>
  <si>
    <t>SUGGESTED INTERVENTION FOR LOW OUTLIERS</t>
  </si>
  <si>
    <t>This could indicate coding or billing errors related to under-coding of DRGs 061, 062, 063, 064, 065, and 066.</t>
  </si>
  <si>
    <t>Review a sample of medical records for other DRGs, such as DRGs 067, 068, and 069, to determine whether coding errors exist.</t>
  </si>
  <si>
    <t>Remember to ensure that the documentation supports the principal diagnosis.</t>
  </si>
  <si>
    <t>A coder should not code based on radiological findings without seeking clarification from the physician.</t>
  </si>
  <si>
    <t>Table 5 Comparative Data for Stroke Intracranial Hemorrhage</t>
  </si>
  <si>
    <t>National 80th Percentile</t>
  </si>
  <si>
    <t>Jurisdiction 80th Percentile</t>
  </si>
  <si>
    <t>State 80th Percentile</t>
  </si>
  <si>
    <t>National 20th Percentile</t>
  </si>
  <si>
    <t>Jurisdiction 20th Percentile</t>
  </si>
  <si>
    <t>State 20th Percentile</t>
  </si>
  <si>
    <r>
      <rPr>
        <b/>
        <sz val="12"/>
        <color rgb="FF000000"/>
        <rFont val="Arial"/>
        <family val="2"/>
      </rPr>
      <t>Note</t>
    </r>
    <r>
      <rPr>
        <sz val="12"/>
        <color rgb="FF000000"/>
        <rFont val="Arial"/>
        <family val="2"/>
      </rPr>
      <t>: Comparative data were calculated using percentages from short-term acute care hospitals in each comparison group.</t>
    </r>
  </si>
  <si>
    <t>Jurisdiction/State percentiles for a target area are not calculated if there are fewer than 11 hospitals with reportable data for the target area in a Jurisdiction/State.</t>
  </si>
  <si>
    <t>#N/A indicates insufficient data to calculate the percentile.</t>
  </si>
  <si>
    <t/>
  </si>
  <si>
    <t>Table 6 Hospital Statistics for Respiratory Infection</t>
  </si>
  <si>
    <t>No Data</t>
  </si>
  <si>
    <r>
      <rPr>
        <b/>
        <sz val="12"/>
        <rFont val="Arial"/>
        <family val="2"/>
      </rPr>
      <t>Note</t>
    </r>
    <r>
      <rPr>
        <sz val="12"/>
        <rFont val="Arial"/>
        <family val="1"/>
      </rPr>
      <t>: Data for hospitals with fewer than 11 discharges in the numerator of a target area have been suppressed due to confidentiality requirements.</t>
    </r>
  </si>
  <si>
    <t>This could indicate potential coding or billing errors related to over-coding for DRGs 177 or 178.</t>
  </si>
  <si>
    <t xml:space="preserve">To ensure documentation supports the principal diagnosis, hospitals may generate data profiles to identify cases with </t>
  </si>
  <si>
    <t>International Classification of Diseases, Tenth Revision, Clinical Modification (ICD-10-CM) codes: J69.0, J15.69, or J15.8.</t>
  </si>
  <si>
    <t>This could indicate that there are coding or billing errors related to under-coding of DRGs: 177 or 178.</t>
  </si>
  <si>
    <t>Review a sample of medical records for other DRGs such as 179, 193, 194, or 195 to determine whether coding errors exist.</t>
  </si>
  <si>
    <t>Only a physician can determine a diagnosis of pneumonia.</t>
  </si>
  <si>
    <t>A coder should not code based on laboratory or radiological findings without seeking clarification from the physician.</t>
  </si>
  <si>
    <t>Table 7 Comparative Data for Respiratory Infection</t>
  </si>
  <si>
    <t>Table 8 Hospital Statistics for Simple Pneumonia</t>
  </si>
  <si>
    <t>This could indicate potential coding or billing errors related to over-coding of DRGs 193 or 194.</t>
  </si>
  <si>
    <t>This could indicate coding or billing errors related to under-coding for DRGs 193 or 194.</t>
  </si>
  <si>
    <t>Review a sample of medical records for other DRGs such as DRGs 190, 191, 192, and 195 to determine whether coding errors exist.</t>
  </si>
  <si>
    <t>Table 9 Comparative Data for Simple Pneumonia</t>
  </si>
  <si>
    <r>
      <rPr>
        <b/>
        <sz val="12"/>
        <color rgb="FF000000"/>
        <rFont val="Arial"/>
        <family val="2"/>
      </rPr>
      <t xml:space="preserve">Note: </t>
    </r>
    <r>
      <rPr>
        <sz val="12"/>
        <color rgb="FF000000"/>
        <rFont val="Arial"/>
        <family val="2"/>
      </rPr>
      <t>Comparative data were calculated using percentages from short-term acute care hospitals in each comparison group.</t>
    </r>
  </si>
  <si>
    <t>Table 10 Hospital Statistics for Septicemia</t>
  </si>
  <si>
    <t>High Outlier</t>
  </si>
  <si>
    <r>
      <rPr>
        <b/>
        <sz val="12"/>
        <rFont val="Arial"/>
        <family val="2"/>
      </rPr>
      <t>Note:</t>
    </r>
    <r>
      <rPr>
        <sz val="12"/>
        <rFont val="Arial"/>
        <family val="1"/>
      </rPr>
      <t xml:space="preserve"> Data for hospitals with fewer than 11 discharges in the numerator of a target area have been suppressed due to confidentiality requirements.</t>
    </r>
  </si>
  <si>
    <t>This could indicate coding or billing errors related to over-coding of DRGs 870, 871, or 872.</t>
  </si>
  <si>
    <t>To ensure documentation supports the principal diagnosis, hospitals may generate data profiles to identify cases with ICD-10-CM code A41.9.</t>
  </si>
  <si>
    <t>This could indicate that there are coding or billing errors related to under-coding of DRGs: 870, 871, or 872.</t>
  </si>
  <si>
    <t>Review a sample of medical records for other DRGs such as DRGs 689, 690, 193, 194, 195, 207, and 208 to determine whether coding errors exist.</t>
  </si>
  <si>
    <t>Only a physician can determine a diagnosis of septicemia/sepsis.</t>
  </si>
  <si>
    <r>
      <rPr>
        <b/>
        <sz val="12"/>
        <rFont val="Arial"/>
        <family val="2"/>
      </rPr>
      <t>Note:</t>
    </r>
    <r>
      <rPr>
        <sz val="12"/>
        <rFont val="Arial"/>
        <family val="1"/>
      </rPr>
      <t xml:space="preserve"> There is no ICD-10-CM code for urosepsis.</t>
    </r>
  </si>
  <si>
    <t>Table 11 Comparative Data for Septicemia</t>
  </si>
  <si>
    <r>
      <rPr>
        <b/>
        <sz val="12"/>
        <color rgb="FF000000"/>
        <rFont val="Arial"/>
        <family val="2"/>
      </rPr>
      <t>Note:</t>
    </r>
    <r>
      <rPr>
        <sz val="12"/>
        <color rgb="FF000000"/>
        <rFont val="Arial"/>
        <family val="2"/>
      </rPr>
      <t xml:space="preserve"> Comparative data were calculated using percentages from short-term acute care hospitals in each comparison group.</t>
    </r>
  </si>
  <si>
    <t>Table 12 Hospital Statistics for Unrelated OR Procedure</t>
  </si>
  <si>
    <t>This could indicate coding or billing errors related to over-coding of DRGs 981, 982, 983, 987, 988, or 989.</t>
  </si>
  <si>
    <t>Review a sample of medical records for these DRGs to determine whether the principal diagnosis and principal procedure are correct.</t>
  </si>
  <si>
    <t>This could indicate that the principal diagnosis is being billed with related procedures.</t>
  </si>
  <si>
    <t>No intervention is necessary.</t>
  </si>
  <si>
    <t>Table 13 Comparative Data for Unrelated OR Procedure</t>
  </si>
  <si>
    <t>Table 14 Hospital Statistics for Medical DRGs with CC or MCC</t>
  </si>
  <si>
    <t>This could indicate that there are coding or billing errors related to over-coding due to unsubstantiated CCs or MCCs.</t>
  </si>
  <si>
    <t>A sample of medical records with medical DRGs with CCs or MCCs should be reviewed to determine if coding errors exist.</t>
  </si>
  <si>
    <t xml:space="preserve">Hospitals may generate data profiles to identify proportions of their CCs or MCCs to determine whether there are any particular medical DRGs on which to focus. </t>
  </si>
  <si>
    <t>If particular diagnoses are found to be problematic, provide education.</t>
  </si>
  <si>
    <t>This could indicate that there are coding or billing errors related to under-coding for CCs or MCCs.</t>
  </si>
  <si>
    <t>A sample of medical records for medical DRGs without a CC or MCC should be reviewed to determine whether coding errors exist.</t>
  </si>
  <si>
    <t xml:space="preserve">Remember that in order for a diagnosis to be coded as a CC or MCC, it must be substantiated by documentation. </t>
  </si>
  <si>
    <t xml:space="preserve">A coder should not code based on laboratory or radiological findings without seeking physician determination of the clinical significance of the abnormal finding. </t>
  </si>
  <si>
    <t>Table 15 Comparative Data for Medical DRGs with CC or MCC</t>
  </si>
  <si>
    <t>Table 16 Hospital Statistics for Surgical DRGs with CC or MCC</t>
  </si>
  <si>
    <t>A sample of medical records with surgical DRGs with CCs or MCCs should be reviewed to determine if coding errors exist.</t>
  </si>
  <si>
    <t xml:space="preserve">Hospitals may generate data profiles to identify proportions of their CCs or MCCs to determine whether there are any particular surgical DRGs on which to focus. </t>
  </si>
  <si>
    <t>A sample of medical records for surgical DRGs without a CC or MCC should be reviewed to determine whether coding errors exist.</t>
  </si>
  <si>
    <t>Table 17 Comparative Data for Surgical DRGs with CC or MCC</t>
  </si>
  <si>
    <t>Table 18 Hospital Statistics for Single CC or MCC</t>
  </si>
  <si>
    <t xml:space="preserve">A sample of medical records for a single CC or MCC should be reviewed to determine whether coding errors exist. </t>
  </si>
  <si>
    <t xml:space="preserve">Hospitals may generate data profiles to identify proportions of their CCs or MCCs to determine whether there are any particular medical and/or surgical DRGs on which to focus. </t>
  </si>
  <si>
    <t xml:space="preserve">If particular diagnoses are found to be problematic, provide education.   </t>
  </si>
  <si>
    <t>A sample of medical records for medical and/or surgical DRGs without a CC or MCC should be reviewed to determine whether coding errors exist.</t>
  </si>
  <si>
    <t>Remember that in order for a diagnosis to be coded as a CC or MCC, it must be substantiated by documentation.</t>
  </si>
  <si>
    <t xml:space="preserve">Consider whether the use of a physician query would have substantiated a CC or MCC.   </t>
  </si>
  <si>
    <t>Table 19 Comparative Data for Single CC or MCC</t>
  </si>
  <si>
    <t>Table 20 Hospital Statistics for Severe Malnutrition</t>
  </si>
  <si>
    <t>This could indicate coding errors related to unsubstantiated coding of one of the severe malnutrition codes (i.e., E40, E41, E42, or E43) as the only MCC.</t>
  </si>
  <si>
    <t>A sample of medical records with a severe malnutrition code as the only MCC should be reviewed to determine if coding error exists.</t>
  </si>
  <si>
    <t xml:space="preserve">A diagnosis of severe malnutrition must be determined by the physician. </t>
  </si>
  <si>
    <t xml:space="preserve">A coder should not code based on laboratory findings or nutritional consultation without seeking physician determination of the clinical significance of the abnormal findings. </t>
  </si>
  <si>
    <t>This could indicate potential undercoding of severe malnutrition codes (i.e., E40, E41, E42, or E43).</t>
  </si>
  <si>
    <t>A sample of medical records should be reviewed to determine if coding errors exist.</t>
  </si>
  <si>
    <t>Table 21 Comparative Data for Severe Malnutrition</t>
  </si>
  <si>
    <t>Table 22 Hospital Statistics for Ventilator Support</t>
  </si>
  <si>
    <t xml:space="preserve">This could indicate that there are coding or billing errors related to over-coding of DRGs 003, 004, 207, 870, 927, or 933. </t>
  </si>
  <si>
    <t xml:space="preserve">A sample of medical records for these DRGs should be reviewed to determine whether the type of tracheostomy and mechanical ventilation were coded correctly. </t>
  </si>
  <si>
    <t>Verify that the number of continuous invasive mechanical ventilation hours was coded accurately.</t>
  </si>
  <si>
    <t xml:space="preserve">This could indicate under-coding related to incorrect computation of the number of hours the patient was receiving continuous invasive mechanical ventilation. </t>
  </si>
  <si>
    <t>Review cases with ICD-10-PCS procedure codes 5A1935Z and 5A1945Z to verify that the number of continuous invasive mechanical ventilation hours was coded accurately.</t>
  </si>
  <si>
    <t>Table 23 Comparative Data for Ventilator Support</t>
  </si>
  <si>
    <t>Table 24 Hospital Statistics for Percutaneous CV Procedures</t>
  </si>
  <si>
    <t xml:space="preserve">This could indicate that there are unnecessary admissions related to the use of outpatient observation </t>
  </si>
  <si>
    <t>or inappropriate use of admission screening criteria associated with DRGs 321 and 322.</t>
  </si>
  <si>
    <t xml:space="preserve">A sample of medical records for these DRGs should be reviewed to determine whether inpatient admission was necessary </t>
  </si>
  <si>
    <t>or if care could have been provided more efficiently on an outpatient basis (e.g., outpatient observation).</t>
  </si>
  <si>
    <t>Table 25 Comparative Data for Percutaneous CV Procedures</t>
  </si>
  <si>
    <t>Table 26 Hospital Statistics for Total Knee Replacement</t>
  </si>
  <si>
    <t xml:space="preserve">This could indicate that there are unnecessary admissions related to the inappropriate use of admission screening criteria associated with total knee replacement procedures. </t>
  </si>
  <si>
    <t xml:space="preserve">A sample of medical records for these procedures should be reviewed to determine whether inpatient admission was necessary </t>
  </si>
  <si>
    <t>Table 27 Comparative Data for Total Knee Replacement</t>
  </si>
  <si>
    <t>Table 28 Hospital Statistics for Syncope</t>
  </si>
  <si>
    <r>
      <rPr>
        <b/>
        <sz val="12"/>
        <rFont val="Arial"/>
        <family val="2"/>
      </rPr>
      <t xml:space="preserve">Note: </t>
    </r>
    <r>
      <rPr>
        <sz val="12"/>
        <rFont val="Arial"/>
        <family val="1"/>
      </rPr>
      <t>Data for hospitals with fewer than 11 discharges in the numerator of a target area have been suppressed due to confidentiality requirements.</t>
    </r>
  </si>
  <si>
    <t xml:space="preserve">This could indicate potential unnecessary admissions related to the failure to use outpatient observation or inappropriate use of </t>
  </si>
  <si>
    <t>admission screening criteria associated with DRG 312.</t>
  </si>
  <si>
    <t>Review a sample of medical records for DRG 312 to determine whether care could have been provided more efficiently on an outpatient basis (e.g., outpatient observation).</t>
  </si>
  <si>
    <t>Note: Code to the underlying cause of syncope, if known.</t>
  </si>
  <si>
    <t>Table 29 Comparative Data for Syncope</t>
  </si>
  <si>
    <t>Table 30 Hospital Statistics for Other Circulatory System Diagnoses</t>
  </si>
  <si>
    <t>admission screening criteria associated with DRGs 314, 315, or 316.</t>
  </si>
  <si>
    <t xml:space="preserve">A sample of medical records for these DRGs should be reviewed to determine whether care could have been provided </t>
  </si>
  <si>
    <t>more efficiently on an outpatient basis (e.g., outpatient observation).</t>
  </si>
  <si>
    <t>Table 31 Comparative Data for Other Circulatory System Diagnoses</t>
  </si>
  <si>
    <t>Table 32 Hospital Statistics for Other Digestive System Diagnoses</t>
  </si>
  <si>
    <t>admission screening criteria associated with DRGs 393, 394, or 395.</t>
  </si>
  <si>
    <t>Table 33 Comparative Data for Other Digestive System Diagnoses</t>
  </si>
  <si>
    <t>Table 34 Hospital Statistics for Medical Back Problems</t>
  </si>
  <si>
    <t>admission screening criteria associated with DRGs 551 or 552.</t>
  </si>
  <si>
    <t>Table 35 Comparative Data for Medical Back Problems</t>
  </si>
  <si>
    <t>Table 36 Hospital Statistics for Spinal Fusion</t>
  </si>
  <si>
    <t>No data</t>
  </si>
  <si>
    <t xml:space="preserve">This could indicate that unnecessary spinal fusion procedures may have been performed. </t>
  </si>
  <si>
    <t xml:space="preserve">A sample of medical records for spinal fusion cases, including both the inpatient and outpatient setting, should be reviewed to validate the medical necessity of the procedure. </t>
  </si>
  <si>
    <t xml:space="preserve">Medical record documentation of 1) previous non-surgical treatment, 2) physical examination clearly documenting the progression of neurological deficits, extremity strength, activity modification, and pain levels, </t>
  </si>
  <si>
    <t>3) diagnostic test results and interpretation, and 4) adequate history of the presenting illness, may help substantiate the necessity of the procedure.</t>
  </si>
  <si>
    <t>Table 37 Comparative Data for Spinal Fusion</t>
  </si>
  <si>
    <t>Table 38 Hospital Statistics for 3-Day SNF-Qualifying Admissions</t>
  </si>
  <si>
    <t>This could indicate that there are unnecessary admissions related to the inadequate use of medical necessity to qualify patients for a SNF admission.</t>
  </si>
  <si>
    <r>
      <t xml:space="preserve">A sample of medical records with three-day lengths of stay and patient discharge status codes of </t>
    </r>
    <r>
      <rPr>
        <sz val="12"/>
        <rFont val="Arial"/>
        <family val="2"/>
      </rPr>
      <t xml:space="preserve">03, 61, 83, or 89 </t>
    </r>
  </si>
  <si>
    <t>should be reviewed to determine whether the admission was necessary.</t>
  </si>
  <si>
    <t>Table 39 Comparative Data for 3-Day SNF-Qualifying Admissions</t>
  </si>
  <si>
    <t>Table 40 Hospital Statistics for 30-Day Readmissions to Same Hospital or Elsewhere</t>
  </si>
  <si>
    <t>A sample of readmission cases should be reviewed to identify appropriateness of admission, discharge, quality of care, DRG assignment, and billing errors.</t>
  </si>
  <si>
    <t>Hospitals may generate data profiles for readmissions, such as patients readmitted the same day or next day after discharge.</t>
  </si>
  <si>
    <t xml:space="preserve">Hospitals may use patient identifier, date of admission, date of discharge, patient discharge status code, </t>
  </si>
  <si>
    <t>principal and secondary diagnoses, procedure code(s), and DRG to profile these admissions and identify patterns.</t>
  </si>
  <si>
    <t>Table 41 Comparative Data for 30-Day Readmissions to Same Hospital or Elsewhere</t>
  </si>
  <si>
    <t xml:space="preserve">Table 42 Hospital Statistics for 30-Day Readmissions to Same Hospital </t>
  </si>
  <si>
    <t xml:space="preserve">Table 43 Comparative Data for 30-Day Readmissions to Same Hospital </t>
  </si>
  <si>
    <t>Table 44 Hospital Statistics for 2-Day Stays for Medical DRGs</t>
  </si>
  <si>
    <t>This could indicate that there are unnecessary admissions related to the inappropriate use of admission screening criteria or outpatient observation.</t>
  </si>
  <si>
    <t>A sample of medical records with two-day length of stay should be reviewed to determine whether inpatient</t>
  </si>
  <si>
    <t>admission was necessary or if care could have been provided more efficiently on an outpatient basis (e.g., outpatient observation).</t>
  </si>
  <si>
    <t>Hospitals may generate data profiles to identify two-day stays sorted by DRG, physician, or admission source</t>
  </si>
  <si>
    <t>to assist in the identification of any patterns related to increasing two-day stays.</t>
  </si>
  <si>
    <t>Table 45 Comparative Data for 2-Day Stays for Medical DRGs</t>
  </si>
  <si>
    <t>Table 46 Hospital Statistics for 2-Day Stays for Surgical DRGs</t>
  </si>
  <si>
    <t>Table 47 Comparative Data for 2-Day Stays for Surgical DRGs</t>
  </si>
  <si>
    <t>Table 48 Hospital Statistics for 1-Day Stays for Medical DRGs</t>
  </si>
  <si>
    <t>This could indicate unnecessary admissions related to the inappropriate use of admission screening criteria or outpatient observation.</t>
  </si>
  <si>
    <t>A sample of medical records with one-day length of stay should be reviewed to determine whether inpatient</t>
  </si>
  <si>
    <t>Hospitals may generate data profiles to identify one-day stays sorted by DRG, physician, or admission source</t>
  </si>
  <si>
    <t>to assist in the identification of any patterns related to increasing one-day stays.</t>
  </si>
  <si>
    <t xml:space="preserve">Hospitals may also wish to identify whether patients admitted for one-day stays were treated in outpatient, outpatient observation, </t>
  </si>
  <si>
    <t xml:space="preserve">or the emergency department for one or more nights prior to the inpatient admission. </t>
  </si>
  <si>
    <t xml:space="preserve">Hospitals should not review one-day stays that are associated with procedures designated by CMS as “inpatient only.” </t>
  </si>
  <si>
    <t>Table 49 Comparative Data for 1-Day Stays for Medical DRGs</t>
  </si>
  <si>
    <t>Table 50 Hospital Top Medical DRGs</t>
  </si>
  <si>
    <t>DRG</t>
  </si>
  <si>
    <t>Description</t>
  </si>
  <si>
    <t>Same- and 1-Day Stay Count*</t>
  </si>
  <si>
    <t>Total Discharges
for DRG*</t>
  </si>
  <si>
    <t>Proportion of Same- and 1-Day Stays to Total Discharges
for DRG</t>
  </si>
  <si>
    <t>Hospital Average Length of Stay for DRG</t>
  </si>
  <si>
    <t>SEPTICEMIA OR SEVERE SEPSIS WITHOUT MV &gt;96 HOURS WITH MCC</t>
  </si>
  <si>
    <t>CIRCULATORY DISORDERS EXCEPT AMI, WITH CARDIAC CATHETERIZATION WITHOUT MCC</t>
  </si>
  <si>
    <t>ACUTE MYOCARDIAL INFARCTION, DISCHARGED ALIVE WITH CC</t>
  </si>
  <si>
    <t>KIDNEY AND URINARY TRACT INFECTIONS WITHOUT MCC</t>
  </si>
  <si>
    <t>Top Medical DRGs</t>
  </si>
  <si>
    <t>All Medical DRGs</t>
  </si>
  <si>
    <t xml:space="preserve">*Excludes discharges with the following discharge status code: 02, 07, 20, 82 and excludes claims with occurrence span code 72 with "through" date on or day prior to inpatient admission. </t>
  </si>
  <si>
    <r>
      <rPr>
        <b/>
        <sz val="12"/>
        <rFont val="Arial"/>
        <family val="2"/>
      </rPr>
      <t>Note:</t>
    </r>
    <r>
      <rPr>
        <sz val="12"/>
        <rFont val="Arial"/>
        <family val="2"/>
      </rPr>
      <t xml:space="preserve"> This table displays the top 20 ranked DRGs for which there are at least 11 total same- and one-day stays during the most recent four fiscal quarters. If multiple DRGs share the same rank, all tied DRGs will be displayed.</t>
    </r>
  </si>
  <si>
    <t>Table 51 Jurisdiction Top Medical DRGs</t>
  </si>
  <si>
    <t>Average Length of Stay for DRG</t>
  </si>
  <si>
    <t>HEART FAILURE AND SHOCK WITH MCC</t>
  </si>
  <si>
    <t>ESOPHAGITIS, GASTROENTERITIS AND MISCELLANEOUS DIGESTIVE DISORDERS WITHOUT MCC</t>
  </si>
  <si>
    <t>CARDIAC ARRHYTHMIA AND CONDUCTION DISORDERS WITH CC</t>
  </si>
  <si>
    <t>MISCELLANEOUS DISORDERS OF NUTRITION, METABOLISM, FLUIDS AND ELECTROLYTES WITHOUT MCC</t>
  </si>
  <si>
    <t>CARDIAC ARRHYTHMIA AND CONDUCTION DISORDERS WITHOUT CC/MCC</t>
  </si>
  <si>
    <t>065</t>
  </si>
  <si>
    <t>INTRACRANIAL HEMORRHAGE OR CEREBRAL INFARCTION WITH CC OR TPA IN 24 HOURS</t>
  </si>
  <si>
    <t>PULMONARY EDEMA AND RESPIRATORY FAILURE</t>
  </si>
  <si>
    <t>SYNCOPE AND COLLAPSE</t>
  </si>
  <si>
    <t>069</t>
  </si>
  <si>
    <t>TRANSIENT ISCHEMIA WITHOUT THROMBOLYTIC</t>
  </si>
  <si>
    <t>SIMPLE PNEUMONIA AND PLEURISY WITH CC</t>
  </si>
  <si>
    <t>SIMPLE PNEUMONIA AND PLEURISY WITH MCC</t>
  </si>
  <si>
    <t>GASTROINTESTINAL HEMORRHAGE WITH CC</t>
  </si>
  <si>
    <t>RENAL FAILURE WITH CC</t>
  </si>
  <si>
    <t>066</t>
  </si>
  <si>
    <t>INTRACRANIAL HEMORRHAGE OR CEREBRAL INFARCTION WITHOUT CC/MCC</t>
  </si>
  <si>
    <t>CELLULITIS WITHOUT MCC</t>
  </si>
  <si>
    <t>MISCELLANEOUS DISORDERS OF NUTRITION, METABOLISM, FLUIDS AND ELECTROLYTES WITH MCC</t>
  </si>
  <si>
    <t>Table 52 Hospital Statistics for 1-Day Stays for Surgical DRGs</t>
  </si>
  <si>
    <t>Table 53 Comparative Data for 1-Day Stays for Surgical DRGs</t>
  </si>
  <si>
    <t>Table 54 Hospital Top Surgical DRGs</t>
  </si>
  <si>
    <t>MAJOR JOINT OR LIMB REATTACHMENT PROCEDURES OF UPPER EXTREMITIES</t>
  </si>
  <si>
    <t>REVISION OF HIP OR KNEE REPLACEMENT WITHOUT CC/MCC</t>
  </si>
  <si>
    <t>MAJOR HIP AND KNEE JOINT REPLACEMENT OR REATTACHMENT OF LOWER EXTREMITY WITHOUT MCC</t>
  </si>
  <si>
    <t>Top Surgical DRGs</t>
  </si>
  <si>
    <t>All Surgical DRGs</t>
  </si>
  <si>
    <t>Table 55 Jurisdiction Top Surgical DRGs</t>
  </si>
  <si>
    <t>PERCUTANEOUS AND OTHER INTRACARDIAC PROCEDURES WITHOUT MCC</t>
  </si>
  <si>
    <t>ENDOVASCULAR CARDIAC VALVE REPLACEMENT AND SUPPLEMENT PROCEDURES WITHOUT MCC</t>
  </si>
  <si>
    <t>ENDOVASCULAR CARDIAC VALVE REPLACEMENT AND SUPPLEMENT PROCEDURES WITH MCC</t>
  </si>
  <si>
    <t>039</t>
  </si>
  <si>
    <t>EXTRACRANIAL PROCEDURES WITHOUT CC/MCC</t>
  </si>
  <si>
    <t>CONCOMITANT LEFT ATRIAL APPENDAGE CLOSURE AND CARDIAC ABLATION</t>
  </si>
  <si>
    <t>PERCUTANEOUS CARDIOVASCULAR PROCEDURES WITH INTRALUMINAL DEVICE WITHOUT MCC</t>
  </si>
  <si>
    <t>AORTIC AND HEART ASSIST PROCEDURES EXCEPT PULSATION BALLOON WITHOUT MCC</t>
  </si>
  <si>
    <t>036</t>
  </si>
  <si>
    <t>CAROTID ARTERY STENT PROCEDURES WITHOUT CC/MCC</t>
  </si>
  <si>
    <t>REVISION OF HIP OR KNEE REPLACEMENT WITH CC</t>
  </si>
  <si>
    <t>027</t>
  </si>
  <si>
    <t>CRANIOTOMY AND ENDOVASCULAR INTRACRANIAL PROCEDURES WITHOUT CC/MCC</t>
  </si>
  <si>
    <t>038</t>
  </si>
  <si>
    <t>EXTRACRANIAL PROCEDURES WITH CC</t>
  </si>
  <si>
    <t>035</t>
  </si>
  <si>
    <t>CAROTID ARTERY STENT PROCEDURES WITH CC</t>
  </si>
  <si>
    <t>MAJOR CHEST PROCEDURES WITHOUT CC/MCC</t>
  </si>
  <si>
    <t>CERVICAL SPINAL FUSION WITH CC</t>
  </si>
  <si>
    <t>O.R. PROCEDURES FOR OBESITY WITHOUT CC/MCC</t>
  </si>
  <si>
    <t>MAJOR SMALL AND LARGE BOWEL PROCEDURES WITHOUT CC/MCC</t>
  </si>
  <si>
    <t>MAJOR CHEST PROCEDURES WITH CC</t>
  </si>
  <si>
    <t>Purpose of Short-Term Acute Care Hospital</t>
  </si>
  <si>
    <t>This is Short-Term Acute Care Hospital PEPPER version Q2 FY 2026</t>
  </si>
  <si>
    <t>Short-Term Acute Care Hospital PEPPER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</si>
</sst>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1" formatCode="_(* #,##0_);_(* \(#,##0\);_(* &quot;-&quot;_);_(@_)"/>
    <numFmt numFmtId="44" formatCode="_(&quot;$&quot;* #,##0.00_);_(&quot;$&quot;* \(#,##0.00\);_(&quot;$&quot;* &quot;-&quot;??_);_(@_)"/>
    <numFmt numFmtId="164" formatCode="0.0%"/>
    <numFmt numFmtId="165" formatCode="&quot;$&quot;#,##0"/>
    <numFmt numFmtId="166" formatCode="&quot;$&quot;#,##0.00"/>
    <numFmt numFmtId="167" formatCode="0.0"/>
    <numFmt numFmtId="168" formatCode="#,##0.0"/>
  </numFmts>
  <fonts count="45" x14ac:knownFonts="1">
    <font>
      <sz val="12"/>
      <name val="Arial"/>
      <family val="1"/>
    </font>
    <font>
      <sz val="11"/>
      <color theme="1"/>
      <name val="Calibri"/>
      <family val="2"/>
      <scheme val="minor"/>
    </font>
    <font>
      <sz val="11"/>
      <color theme="1"/>
      <name val="Calibri"/>
      <family val="2"/>
      <scheme val="minor"/>
    </font>
    <font>
      <sz val="10"/>
      <name val="Arial"/>
      <family val="2"/>
    </font>
    <font>
      <sz val="10"/>
      <name val="MS Sans Serif"/>
      <family val="2"/>
    </font>
    <font>
      <sz val="14"/>
      <name val="Arial"/>
      <family val="2"/>
    </font>
    <font>
      <sz val="12"/>
      <name val="Arial"/>
      <family val="2"/>
    </font>
    <font>
      <b/>
      <sz val="12"/>
      <name val="Arial"/>
      <family val="2"/>
    </font>
    <font>
      <b/>
      <sz val="10"/>
      <name val="Arial"/>
      <family val="2"/>
    </font>
    <font>
      <b/>
      <sz val="10"/>
      <color indexed="8"/>
      <name val="Arial"/>
      <family val="2"/>
    </font>
    <font>
      <sz val="9"/>
      <name val="Arial"/>
      <family val="2"/>
    </font>
    <font>
      <sz val="10"/>
      <color indexed="9"/>
      <name val="Arial"/>
      <family val="2"/>
    </font>
    <font>
      <b/>
      <sz val="11"/>
      <name val="Arial"/>
      <family val="2"/>
    </font>
    <font>
      <sz val="11"/>
      <name val="Arial"/>
      <family val="2"/>
    </font>
    <font>
      <b/>
      <i/>
      <sz val="12"/>
      <name val="Arial"/>
      <family val="2"/>
    </font>
    <font>
      <sz val="11"/>
      <color theme="1"/>
      <name val="Calibri"/>
      <family val="2"/>
      <scheme val="minor"/>
    </font>
    <font>
      <u/>
      <sz val="10"/>
      <color theme="10"/>
      <name val="Arial"/>
      <family val="2"/>
    </font>
    <font>
      <b/>
      <u/>
      <sz val="10"/>
      <color theme="10"/>
      <name val="Arial"/>
      <family val="2"/>
    </font>
    <font>
      <b/>
      <sz val="12"/>
      <color theme="1"/>
      <name val="Arial"/>
      <family val="2"/>
    </font>
    <font>
      <b/>
      <sz val="12"/>
      <color indexed="8"/>
      <name val="Arial"/>
      <family val="2"/>
    </font>
    <font>
      <sz val="12"/>
      <color theme="0"/>
      <name val="Arial"/>
      <family val="2"/>
    </font>
    <font>
      <u/>
      <sz val="12"/>
      <color theme="10"/>
      <name val="Arial"/>
      <family val="2"/>
    </font>
    <font>
      <b/>
      <sz val="14"/>
      <name val="Arial"/>
      <family val="2"/>
    </font>
    <font>
      <b/>
      <sz val="10"/>
      <color indexed="9"/>
      <name val="Arial"/>
      <family val="2"/>
    </font>
    <font>
      <sz val="14"/>
      <color theme="0"/>
      <name val="Arial"/>
      <family val="2"/>
    </font>
    <font>
      <sz val="12"/>
      <name val="Arial"/>
      <family val="1"/>
    </font>
    <font>
      <b/>
      <sz val="14"/>
      <name val="Arial"/>
      <family val="1"/>
    </font>
    <font>
      <b/>
      <sz val="12"/>
      <name val="Arial"/>
      <family val="1"/>
    </font>
    <font>
      <b/>
      <sz val="10"/>
      <name val="Arial"/>
      <family val="1"/>
    </font>
    <font>
      <b/>
      <sz val="12"/>
      <color indexed="16"/>
      <name val="Arial"/>
      <family val="1"/>
    </font>
    <font>
      <b/>
      <i/>
      <sz val="12"/>
      <color indexed="17"/>
      <name val="Arial"/>
      <family val="1"/>
    </font>
    <font>
      <sz val="12"/>
      <color rgb="FF000000"/>
      <name val="Arial"/>
      <family val="2"/>
    </font>
    <font>
      <b/>
      <sz val="12"/>
      <color rgb="FF800000"/>
      <name val="Arial"/>
      <family val="2"/>
    </font>
    <font>
      <i/>
      <sz val="12"/>
      <color rgb="FF008000"/>
      <name val="Arial"/>
      <family val="2"/>
    </font>
    <font>
      <sz val="12"/>
      <color indexed="9"/>
      <name val="Arial"/>
      <family val="2"/>
    </font>
    <font>
      <b/>
      <sz val="12"/>
      <color rgb="FF000000"/>
      <name val="Arial"/>
      <family val="2"/>
    </font>
    <font>
      <i/>
      <sz val="12"/>
      <name val="Arial"/>
      <family val="2"/>
    </font>
    <font>
      <i/>
      <sz val="12"/>
      <color rgb="FF000000"/>
      <name val="Arial"/>
      <family val="2"/>
    </font>
    <font>
      <b/>
      <sz val="12"/>
      <color rgb="FFFF0000"/>
      <name val="Arial"/>
      <family val="2"/>
    </font>
    <font>
      <i/>
      <sz val="12"/>
      <color rgb="FF000000"/>
      <name val="Arial"/>
    </font>
    <font>
      <sz val="12"/>
      <color rgb="FF000000"/>
      <name val="Arial"/>
    </font>
    <font>
      <b/>
      <sz val="12"/>
      <color rgb="FF000000"/>
      <name val="Arial"/>
    </font>
    <font>
      <b/>
      <sz val="12"/>
      <color rgb="FF800000"/>
      <name val="Arial"/>
      <family val="1"/>
    </font>
    <font>
      <i/>
      <sz val="12"/>
      <color rgb="FF008000"/>
      <name val="Arial"/>
      <family val="1"/>
    </font>
    <font>
      <sz val="12"/>
      <color rgb="FF000000"/>
      <name val="Arial"/>
      <family val="1"/>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none">
        <bgColor indexed="64"/>
      </patternFill>
    </fill>
    <fill>
      <patternFill patternType="solid">
        <fgColor rgb="FFFFFFFF"/>
        <bgColor rgb="FF000000"/>
      </patternFill>
    </fill>
  </fills>
  <borders count="10">
    <border>
      <left/>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1">
    <xf numFmtId="0" fontId="0" fillId="0" borderId="0"/>
    <xf numFmtId="44" fontId="15" fillId="0" borderId="0" applyFon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 fillId="0" borderId="0"/>
    <xf numFmtId="0" fontId="3" fillId="0" borderId="0"/>
    <xf numFmtId="0" fontId="15" fillId="0" borderId="0"/>
    <xf numFmtId="0" fontId="3" fillId="0" borderId="0"/>
    <xf numFmtId="0" fontId="4" fillId="0" borderId="0"/>
    <xf numFmtId="0" fontId="3" fillId="0" borderId="0"/>
    <xf numFmtId="9" fontId="15"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25" fillId="0" borderId="0"/>
    <xf numFmtId="0" fontId="25" fillId="4" borderId="3"/>
    <xf numFmtId="0" fontId="3" fillId="4" borderId="3"/>
    <xf numFmtId="0" fontId="25" fillId="4" borderId="3"/>
  </cellStyleXfs>
  <cellXfs count="209">
    <xf numFmtId="0" fontId="0" fillId="0" borderId="0" xfId="0"/>
    <xf numFmtId="0" fontId="3" fillId="0" borderId="0" xfId="9"/>
    <xf numFmtId="0" fontId="5" fillId="0" borderId="0" xfId="9" applyFont="1" applyAlignment="1">
      <alignment horizontal="left" vertical="top"/>
    </xf>
    <xf numFmtId="0" fontId="6" fillId="0" borderId="0" xfId="9" applyFont="1"/>
    <xf numFmtId="0" fontId="3" fillId="0" borderId="0" xfId="7"/>
    <xf numFmtId="0" fontId="3" fillId="2" borderId="0" xfId="7" applyFill="1" applyAlignment="1">
      <alignment horizontal="center" vertical="top"/>
    </xf>
    <xf numFmtId="0" fontId="5" fillId="2" borderId="0" xfId="7" applyFont="1" applyFill="1" applyAlignment="1">
      <alignment horizontal="center" vertical="top"/>
    </xf>
    <xf numFmtId="0" fontId="8" fillId="0" borderId="0" xfId="7" applyFont="1" applyAlignment="1">
      <alignment horizontal="center" vertical="top"/>
    </xf>
    <xf numFmtId="0" fontId="3" fillId="0" borderId="0" xfId="7" applyAlignment="1">
      <alignment horizontal="center" vertical="top"/>
    </xf>
    <xf numFmtId="41" fontId="8" fillId="2" borderId="0" xfId="7" applyNumberFormat="1" applyFont="1" applyFill="1" applyAlignment="1" applyProtection="1">
      <alignment vertical="top"/>
      <protection locked="0"/>
    </xf>
    <xf numFmtId="41" fontId="8" fillId="0" borderId="0" xfId="7" applyNumberFormat="1" applyFont="1" applyAlignment="1" applyProtection="1">
      <alignment horizontal="center" vertical="top"/>
      <protection locked="0"/>
    </xf>
    <xf numFmtId="41" fontId="9" fillId="0" borderId="0" xfId="7" applyNumberFormat="1" applyFont="1" applyAlignment="1" applyProtection="1">
      <alignment horizontal="center" vertical="top"/>
      <protection locked="0"/>
    </xf>
    <xf numFmtId="41" fontId="8" fillId="0" borderId="0" xfId="7" applyNumberFormat="1" applyFont="1" applyAlignment="1" applyProtection="1">
      <alignment vertical="top"/>
      <protection locked="0"/>
    </xf>
    <xf numFmtId="0" fontId="8" fillId="0" borderId="0" xfId="7" applyFont="1" applyAlignment="1" applyProtection="1">
      <alignment horizontal="center" vertical="top"/>
      <protection locked="0"/>
    </xf>
    <xf numFmtId="0" fontId="3" fillId="0" borderId="0" xfId="7" applyAlignment="1">
      <alignment horizontal="left" vertical="top"/>
    </xf>
    <xf numFmtId="0" fontId="8" fillId="2" borderId="0" xfId="7" applyFont="1" applyFill="1" applyAlignment="1">
      <alignment horizontal="center" vertical="top"/>
    </xf>
    <xf numFmtId="0" fontId="11" fillId="0" borderId="0" xfId="7" applyFont="1"/>
    <xf numFmtId="0" fontId="11" fillId="2" borderId="0" xfId="7" applyFont="1" applyFill="1"/>
    <xf numFmtId="166" fontId="8" fillId="0" borderId="0" xfId="7" applyNumberFormat="1" applyFont="1" applyAlignment="1" applyProtection="1">
      <alignment horizontal="left" vertical="top" wrapText="1"/>
      <protection locked="0"/>
    </xf>
    <xf numFmtId="166" fontId="8" fillId="0" borderId="0" xfId="7" applyNumberFormat="1" applyFont="1" applyAlignment="1">
      <alignment horizontal="left" vertical="top" wrapText="1"/>
    </xf>
    <xf numFmtId="0" fontId="8" fillId="2" borderId="0" xfId="7" applyFont="1" applyFill="1" applyAlignment="1">
      <alignment horizontal="left" vertical="top" wrapText="1"/>
    </xf>
    <xf numFmtId="0" fontId="6" fillId="0" borderId="0" xfId="9" applyFont="1" applyAlignment="1">
      <alignment horizontal="left"/>
    </xf>
    <xf numFmtId="0" fontId="3" fillId="0" borderId="0" xfId="9" applyAlignment="1">
      <alignment wrapText="1"/>
    </xf>
    <xf numFmtId="0" fontId="17" fillId="0" borderId="0" xfId="2" applyFont="1" applyAlignment="1" applyProtection="1"/>
    <xf numFmtId="0" fontId="3" fillId="2" borderId="0" xfId="7" applyFill="1" applyAlignment="1">
      <alignment horizontal="left" vertical="top"/>
    </xf>
    <xf numFmtId="0" fontId="3" fillId="2" borderId="0" xfId="7" applyFill="1"/>
    <xf numFmtId="0" fontId="4" fillId="0" borderId="0" xfId="4"/>
    <xf numFmtId="0" fontId="4" fillId="3" borderId="0" xfId="4" applyFill="1"/>
    <xf numFmtId="0" fontId="17" fillId="0" borderId="0" xfId="2" applyFont="1" applyAlignment="1" applyProtection="1">
      <alignment horizontal="right"/>
    </xf>
    <xf numFmtId="0" fontId="6" fillId="0" borderId="0" xfId="9" quotePrefix="1" applyFont="1"/>
    <xf numFmtId="0" fontId="6" fillId="0" borderId="0" xfId="0" quotePrefix="1" applyFont="1"/>
    <xf numFmtId="0" fontId="6" fillId="0" borderId="0" xfId="8" applyFont="1" applyAlignment="1">
      <alignment horizontal="left"/>
    </xf>
    <xf numFmtId="0" fontId="6" fillId="0" borderId="0" xfId="0" applyFont="1"/>
    <xf numFmtId="0" fontId="6" fillId="0" borderId="0" xfId="9" quotePrefix="1" applyFont="1" applyAlignment="1">
      <alignment horizontal="left"/>
    </xf>
    <xf numFmtId="0" fontId="17" fillId="0" borderId="0" xfId="2" applyFont="1" applyAlignment="1" applyProtection="1">
      <alignment horizontal="left"/>
    </xf>
    <xf numFmtId="49" fontId="13" fillId="3" borderId="0" xfId="0" applyNumberFormat="1" applyFont="1" applyFill="1" applyAlignment="1">
      <alignment horizontal="left"/>
    </xf>
    <xf numFmtId="0" fontId="6" fillId="3" borderId="0" xfId="0" applyFont="1" applyFill="1" applyAlignment="1">
      <alignment horizontal="left" wrapText="1"/>
    </xf>
    <xf numFmtId="0" fontId="14" fillId="3" borderId="0" xfId="4" applyFont="1" applyFill="1"/>
    <xf numFmtId="0" fontId="7" fillId="0" borderId="0" xfId="4" applyFont="1"/>
    <xf numFmtId="0" fontId="20" fillId="0" borderId="0" xfId="0" applyFont="1"/>
    <xf numFmtId="0" fontId="20" fillId="3" borderId="0" xfId="4" applyFont="1" applyFill="1"/>
    <xf numFmtId="0" fontId="20" fillId="0" borderId="0" xfId="9" applyFont="1"/>
    <xf numFmtId="0" fontId="20" fillId="0" borderId="0" xfId="9" applyFont="1" applyAlignment="1">
      <alignment horizontal="left" vertical="top"/>
    </xf>
    <xf numFmtId="49" fontId="7" fillId="3" borderId="0" xfId="4" applyNumberFormat="1" applyFont="1" applyFill="1" applyAlignment="1">
      <alignment horizontal="left"/>
    </xf>
    <xf numFmtId="49" fontId="7" fillId="3" borderId="0" xfId="0" applyNumberFormat="1" applyFont="1" applyFill="1" applyAlignment="1">
      <alignment horizontal="left"/>
    </xf>
    <xf numFmtId="0" fontId="6" fillId="3" borderId="0" xfId="0" applyFont="1" applyFill="1" applyAlignment="1">
      <alignment horizontal="left"/>
    </xf>
    <xf numFmtId="0" fontId="21" fillId="0" borderId="0" xfId="2" applyFont="1" applyAlignment="1" applyProtection="1"/>
    <xf numFmtId="0" fontId="8" fillId="2" borderId="0" xfId="7" applyFont="1" applyFill="1" applyAlignment="1">
      <alignment horizontal="left" vertical="top"/>
    </xf>
    <xf numFmtId="0" fontId="8" fillId="2" borderId="0" xfId="7" applyFont="1" applyFill="1"/>
    <xf numFmtId="0" fontId="23" fillId="2" borderId="0" xfId="7" applyFont="1" applyFill="1"/>
    <xf numFmtId="0" fontId="23" fillId="0" borderId="0" xfId="7" applyFont="1"/>
    <xf numFmtId="0" fontId="8" fillId="0" borderId="0" xfId="7" applyFont="1"/>
    <xf numFmtId="0" fontId="22" fillId="2" borderId="0" xfId="7" applyFont="1" applyFill="1" applyAlignment="1">
      <alignment horizontal="left" vertical="center"/>
    </xf>
    <xf numFmtId="0" fontId="22" fillId="2" borderId="0" xfId="7" applyFont="1" applyFill="1" applyAlignment="1">
      <alignment horizontal="center" vertical="top"/>
    </xf>
    <xf numFmtId="0" fontId="22" fillId="2" borderId="0" xfId="7" applyFont="1" applyFill="1" applyAlignment="1">
      <alignment horizontal="left" vertical="top"/>
    </xf>
    <xf numFmtId="0" fontId="22" fillId="3" borderId="0" xfId="4" applyFont="1" applyFill="1" applyAlignment="1">
      <alignment horizontal="left"/>
    </xf>
    <xf numFmtId="0" fontId="8" fillId="2" borderId="0" xfId="7" applyFont="1" applyFill="1" applyAlignment="1">
      <alignment horizontal="center" wrapText="1"/>
    </xf>
    <xf numFmtId="0" fontId="3" fillId="0" borderId="0" xfId="7" applyAlignment="1" applyProtection="1">
      <alignment horizontal="left" vertical="top" wrapText="1"/>
      <protection locked="0"/>
    </xf>
    <xf numFmtId="0" fontId="3" fillId="0" borderId="0" xfId="7" applyAlignment="1" applyProtection="1">
      <alignment horizontal="left" vertical="top"/>
      <protection locked="0"/>
    </xf>
    <xf numFmtId="0" fontId="12" fillId="3" borderId="0" xfId="4" applyFont="1" applyFill="1" applyAlignment="1">
      <alignment horizontal="left"/>
    </xf>
    <xf numFmtId="49" fontId="6" fillId="3" borderId="0" xfId="4" applyNumberFormat="1" applyFont="1" applyFill="1" applyAlignment="1">
      <alignment horizontal="left"/>
    </xf>
    <xf numFmtId="49" fontId="5" fillId="0" borderId="0" xfId="9" applyNumberFormat="1" applyFont="1" applyAlignment="1">
      <alignment horizontal="left" vertical="top"/>
    </xf>
    <xf numFmtId="0" fontId="26" fillId="4" borderId="3" xfId="18" applyFont="1"/>
    <xf numFmtId="0" fontId="25" fillId="4" borderId="3" xfId="18"/>
    <xf numFmtId="0" fontId="27" fillId="4" borderId="3" xfId="18" applyFont="1"/>
    <xf numFmtId="0" fontId="27" fillId="4" borderId="2" xfId="18" applyFont="1" applyBorder="1" applyAlignment="1">
      <alignment wrapText="1"/>
    </xf>
    <xf numFmtId="0" fontId="6" fillId="4" borderId="3" xfId="18" applyFont="1"/>
    <xf numFmtId="0" fontId="7" fillId="4" borderId="3" xfId="18" applyFont="1"/>
    <xf numFmtId="0" fontId="28" fillId="4" borderId="3" xfId="18" applyFont="1"/>
    <xf numFmtId="0" fontId="29" fillId="4" borderId="2" xfId="18" applyFont="1" applyBorder="1" applyAlignment="1">
      <alignment wrapText="1"/>
    </xf>
    <xf numFmtId="0" fontId="30" fillId="4" borderId="2" xfId="18" applyFont="1" applyBorder="1" applyAlignment="1">
      <alignment wrapText="1"/>
    </xf>
    <xf numFmtId="164" fontId="25" fillId="4" borderId="3" xfId="18" applyNumberFormat="1"/>
    <xf numFmtId="0" fontId="31" fillId="4" borderId="3" xfId="18" applyFont="1"/>
    <xf numFmtId="0" fontId="27" fillId="4" borderId="3" xfId="18" applyFont="1" applyAlignment="1">
      <alignment wrapText="1"/>
    </xf>
    <xf numFmtId="0" fontId="7" fillId="4" borderId="2" xfId="18" applyFont="1" applyBorder="1" applyAlignment="1">
      <alignment vertical="top" wrapText="1"/>
    </xf>
    <xf numFmtId="0" fontId="6" fillId="4" borderId="3" xfId="18" applyFont="1" applyAlignment="1">
      <alignment vertical="top"/>
    </xf>
    <xf numFmtId="0" fontId="25" fillId="4" borderId="3" xfId="18" applyAlignment="1">
      <alignment wrapText="1"/>
    </xf>
    <xf numFmtId="0" fontId="7" fillId="4" borderId="3" xfId="18" applyFont="1" applyAlignment="1">
      <alignment vertical="top"/>
    </xf>
    <xf numFmtId="3" fontId="25" fillId="4" borderId="3" xfId="18" applyNumberFormat="1" applyAlignment="1">
      <alignment vertical="top"/>
    </xf>
    <xf numFmtId="164" fontId="25" fillId="4" borderId="3" xfId="18" applyNumberFormat="1" applyAlignment="1">
      <alignment vertical="top"/>
    </xf>
    <xf numFmtId="168" fontId="25" fillId="4" borderId="3" xfId="18" applyNumberFormat="1" applyAlignment="1">
      <alignment vertical="top"/>
    </xf>
    <xf numFmtId="0" fontId="22" fillId="2" borderId="3" xfId="19" applyFont="1" applyFill="1" applyAlignment="1">
      <alignment horizontal="left" vertical="center"/>
    </xf>
    <xf numFmtId="0" fontId="22" fillId="4" borderId="3" xfId="20" applyFont="1" applyAlignment="1">
      <alignment horizontal="left" vertical="top" wrapText="1"/>
    </xf>
    <xf numFmtId="0" fontId="22" fillId="4" borderId="3" xfId="20" applyFont="1"/>
    <xf numFmtId="0" fontId="22" fillId="4" borderId="3" xfId="20" applyFont="1" applyAlignment="1">
      <alignment horizontal="left"/>
    </xf>
    <xf numFmtId="0" fontId="3" fillId="4" borderId="3" xfId="20" applyFont="1" applyAlignment="1">
      <alignment horizontal="left" vertical="top" wrapText="1"/>
    </xf>
    <xf numFmtId="0" fontId="3" fillId="4" borderId="3" xfId="20" applyFont="1"/>
    <xf numFmtId="0" fontId="18" fillId="3" borderId="1" xfId="20" applyFont="1" applyFill="1" applyBorder="1" applyAlignment="1">
      <alignment horizontal="left" vertical="top" wrapText="1"/>
    </xf>
    <xf numFmtId="0" fontId="19" fillId="3" borderId="2" xfId="20" applyFont="1" applyFill="1" applyBorder="1" applyAlignment="1">
      <alignment horizontal="left" vertical="top" wrapText="1"/>
    </xf>
    <xf numFmtId="0" fontId="8" fillId="4" borderId="3" xfId="20" applyFont="1" applyAlignment="1">
      <alignment horizontal="center" vertical="top" wrapText="1"/>
    </xf>
    <xf numFmtId="0" fontId="6" fillId="3" borderId="2" xfId="20" applyFont="1" applyFill="1" applyBorder="1" applyAlignment="1">
      <alignment horizontal="left" vertical="top" wrapText="1"/>
    </xf>
    <xf numFmtId="0" fontId="20" fillId="3" borderId="3" xfId="20" applyFont="1" applyFill="1" applyAlignment="1">
      <alignment horizontal="left" vertical="top" wrapText="1"/>
    </xf>
    <xf numFmtId="0" fontId="10" fillId="3" borderId="3" xfId="20" applyFont="1" applyFill="1" applyAlignment="1">
      <alignment horizontal="left" vertical="top" wrapText="1"/>
    </xf>
    <xf numFmtId="41" fontId="8" fillId="2" borderId="3" xfId="19" applyNumberFormat="1" applyFont="1" applyFill="1" applyAlignment="1" applyProtection="1">
      <alignment vertical="top"/>
      <protection locked="0"/>
    </xf>
    <xf numFmtId="41" fontId="8" fillId="4" borderId="3" xfId="19" applyNumberFormat="1" applyFont="1" applyAlignment="1" applyProtection="1">
      <alignment horizontal="center" vertical="top"/>
      <protection locked="0"/>
    </xf>
    <xf numFmtId="41" fontId="9" fillId="4" borderId="3" xfId="19" applyNumberFormat="1" applyFont="1" applyAlignment="1" applyProtection="1">
      <alignment horizontal="center" vertical="top"/>
      <protection locked="0"/>
    </xf>
    <xf numFmtId="166" fontId="8" fillId="4" borderId="3" xfId="19" applyNumberFormat="1" applyFont="1" applyAlignment="1" applyProtection="1">
      <alignment horizontal="left" vertical="top" wrapText="1"/>
      <protection locked="0"/>
    </xf>
    <xf numFmtId="0" fontId="3" fillId="4" borderId="3" xfId="19" applyAlignment="1" applyProtection="1">
      <alignment horizontal="left" vertical="top" wrapText="1"/>
      <protection locked="0"/>
    </xf>
    <xf numFmtId="0" fontId="8" fillId="4" borderId="3" xfId="19" applyFont="1" applyAlignment="1">
      <alignment horizontal="center" vertical="top"/>
    </xf>
    <xf numFmtId="0" fontId="11" fillId="4" borderId="3" xfId="19" applyFont="1"/>
    <xf numFmtId="0" fontId="3" fillId="4" borderId="3" xfId="19"/>
    <xf numFmtId="0" fontId="17" fillId="4" borderId="3" xfId="2" applyFont="1" applyFill="1" applyBorder="1" applyAlignment="1" applyProtection="1">
      <alignment horizontal="right"/>
    </xf>
    <xf numFmtId="0" fontId="17" fillId="0" borderId="3" xfId="2" applyFont="1" applyBorder="1" applyAlignment="1" applyProtection="1">
      <alignment horizontal="left"/>
    </xf>
    <xf numFmtId="0" fontId="7" fillId="0" borderId="2" xfId="7" applyFont="1" applyBorder="1" applyAlignment="1">
      <alignment horizontal="center" wrapText="1"/>
    </xf>
    <xf numFmtId="0" fontId="7" fillId="2" borderId="2" xfId="7" applyFont="1" applyFill="1" applyBorder="1" applyAlignment="1">
      <alignment horizontal="center" wrapText="1"/>
    </xf>
    <xf numFmtId="165" fontId="7" fillId="2" borderId="2" xfId="7" applyNumberFormat="1" applyFont="1" applyFill="1" applyBorder="1" applyAlignment="1">
      <alignment horizontal="center" wrapText="1"/>
    </xf>
    <xf numFmtId="0" fontId="7" fillId="0" borderId="2" xfId="4" applyFont="1" applyBorder="1"/>
    <xf numFmtId="0" fontId="12" fillId="0" borderId="2" xfId="4" applyFont="1" applyBorder="1" applyAlignment="1">
      <alignment horizontal="center" vertical="center" textRotation="180"/>
    </xf>
    <xf numFmtId="0" fontId="7" fillId="0" borderId="2" xfId="4" applyFont="1" applyBorder="1" applyAlignment="1">
      <alignment horizontal="center"/>
    </xf>
    <xf numFmtId="0" fontId="6" fillId="3" borderId="2" xfId="4" applyFont="1" applyFill="1" applyBorder="1"/>
    <xf numFmtId="0" fontId="7" fillId="3" borderId="2" xfId="4" applyFont="1" applyFill="1" applyBorder="1"/>
    <xf numFmtId="0" fontId="18" fillId="0" borderId="0" xfId="5" applyFont="1" applyAlignment="1">
      <alignment horizontal="left"/>
    </xf>
    <xf numFmtId="0" fontId="18" fillId="0" borderId="0" xfId="0" applyFont="1"/>
    <xf numFmtId="49" fontId="18" fillId="3" borderId="0" xfId="4" applyNumberFormat="1" applyFont="1" applyFill="1" applyAlignment="1">
      <alignment horizontal="left"/>
    </xf>
    <xf numFmtId="3" fontId="6" fillId="3" borderId="5" xfId="7" applyNumberFormat="1" applyFont="1" applyFill="1" applyBorder="1" applyAlignment="1">
      <alignment horizontal="center" vertical="top"/>
    </xf>
    <xf numFmtId="164" fontId="6" fillId="3" borderId="2" xfId="7" applyNumberFormat="1" applyFont="1" applyFill="1" applyBorder="1" applyAlignment="1">
      <alignment horizontal="center" vertical="top"/>
    </xf>
    <xf numFmtId="0" fontId="6" fillId="2" borderId="0" xfId="7" applyFont="1" applyFill="1" applyAlignment="1" applyProtection="1">
      <alignment horizontal="left" vertical="top"/>
      <protection locked="0"/>
    </xf>
    <xf numFmtId="0" fontId="7" fillId="2" borderId="0" xfId="7" applyFont="1" applyFill="1" applyAlignment="1">
      <alignment horizontal="center" vertical="top"/>
    </xf>
    <xf numFmtId="10" fontId="34" fillId="2" borderId="0" xfId="7" applyNumberFormat="1" applyFont="1" applyFill="1"/>
    <xf numFmtId="10" fontId="34" fillId="0" borderId="0" xfId="7" applyNumberFormat="1" applyFont="1"/>
    <xf numFmtId="0" fontId="34" fillId="0" borderId="0" xfId="7" applyFont="1"/>
    <xf numFmtId="0" fontId="6" fillId="0" borderId="0" xfId="7" applyFont="1"/>
    <xf numFmtId="0" fontId="7" fillId="3" borderId="2" xfId="20" applyFont="1" applyFill="1" applyBorder="1" applyAlignment="1">
      <alignment horizontal="left" vertical="top" wrapText="1"/>
    </xf>
    <xf numFmtId="0" fontId="31" fillId="3" borderId="2" xfId="20" applyFont="1" applyFill="1" applyBorder="1" applyAlignment="1">
      <alignment horizontal="left" vertical="top" wrapText="1"/>
    </xf>
    <xf numFmtId="3" fontId="25" fillId="4" borderId="3" xfId="18" applyNumberFormat="1"/>
    <xf numFmtId="168" fontId="25" fillId="4" borderId="3" xfId="18" applyNumberFormat="1"/>
    <xf numFmtId="165" fontId="25" fillId="4" borderId="3" xfId="18" applyNumberFormat="1"/>
    <xf numFmtId="0" fontId="40" fillId="3" borderId="2" xfId="20" applyFont="1" applyFill="1" applyBorder="1" applyAlignment="1">
      <alignment horizontal="left" vertical="top" wrapText="1"/>
    </xf>
    <xf numFmtId="0" fontId="6" fillId="5" borderId="2" xfId="0" applyFont="1" applyFill="1" applyBorder="1" applyAlignment="1">
      <alignment vertical="top"/>
    </xf>
    <xf numFmtId="0" fontId="26" fillId="4" borderId="3" xfId="18" applyFont="1" applyAlignment="1">
      <alignment horizontal="left"/>
    </xf>
    <xf numFmtId="0" fontId="25" fillId="4" borderId="3" xfId="18" applyAlignment="1">
      <alignment horizontal="left"/>
    </xf>
    <xf numFmtId="0" fontId="7" fillId="0" borderId="4" xfId="0" applyFont="1" applyBorder="1" applyAlignment="1">
      <alignment vertical="top"/>
    </xf>
    <xf numFmtId="0" fontId="7" fillId="0" borderId="5" xfId="0" applyFont="1" applyBorder="1" applyAlignment="1">
      <alignment vertical="top"/>
    </xf>
    <xf numFmtId="164" fontId="0" fillId="0" borderId="2" xfId="0" applyNumberFormat="1" applyBorder="1" applyAlignment="1">
      <alignment horizontal="center"/>
    </xf>
    <xf numFmtId="0" fontId="6" fillId="0" borderId="2" xfId="7" applyFont="1" applyBorder="1"/>
    <xf numFmtId="0" fontId="6" fillId="0" borderId="2" xfId="7" applyFont="1" applyBorder="1" applyAlignment="1">
      <alignment horizontal="center"/>
    </xf>
    <xf numFmtId="164" fontId="43" fillId="4" borderId="2" xfId="18" applyNumberFormat="1" applyFont="1" applyBorder="1" applyAlignment="1">
      <alignment horizontal="center"/>
    </xf>
    <xf numFmtId="164" fontId="6" fillId="4" borderId="2" xfId="18" applyNumberFormat="1" applyFont="1" applyBorder="1" applyAlignment="1">
      <alignment horizontal="center"/>
    </xf>
    <xf numFmtId="164" fontId="25" fillId="4" borderId="2" xfId="18" applyNumberFormat="1" applyBorder="1" applyAlignment="1">
      <alignment horizontal="center"/>
    </xf>
    <xf numFmtId="164" fontId="32" fillId="3" borderId="2" xfId="7" applyNumberFormat="1" applyFont="1" applyFill="1" applyBorder="1" applyAlignment="1">
      <alignment horizontal="center" vertical="top"/>
    </xf>
    <xf numFmtId="164" fontId="42" fillId="4" borderId="2" xfId="18" applyNumberFormat="1" applyFont="1" applyBorder="1" applyAlignment="1">
      <alignment horizontal="center"/>
    </xf>
    <xf numFmtId="164" fontId="6" fillId="0" borderId="2" xfId="0" applyNumberFormat="1" applyFont="1" applyBorder="1" applyAlignment="1">
      <alignment horizontal="center"/>
    </xf>
    <xf numFmtId="164" fontId="43" fillId="0" borderId="2" xfId="0" applyNumberFormat="1" applyFont="1" applyBorder="1" applyAlignment="1">
      <alignment horizontal="center"/>
    </xf>
    <xf numFmtId="164" fontId="36" fillId="3" borderId="2" xfId="7" applyNumberFormat="1" applyFont="1" applyFill="1" applyBorder="1" applyAlignment="1">
      <alignment horizontal="center" vertical="top"/>
    </xf>
    <xf numFmtId="164" fontId="42" fillId="0" borderId="2" xfId="0" applyNumberFormat="1" applyFont="1" applyBorder="1" applyAlignment="1">
      <alignment horizontal="center"/>
    </xf>
    <xf numFmtId="0" fontId="6" fillId="5" borderId="2" xfId="0" applyFont="1" applyFill="1" applyBorder="1" applyAlignment="1">
      <alignment horizontal="center" vertical="top"/>
    </xf>
    <xf numFmtId="0" fontId="6" fillId="5" borderId="4" xfId="0" applyFont="1" applyFill="1" applyBorder="1" applyAlignment="1">
      <alignment horizontal="center" vertical="top"/>
    </xf>
    <xf numFmtId="167" fontId="6" fillId="5" borderId="2" xfId="0" applyNumberFormat="1" applyFont="1" applyFill="1" applyBorder="1" applyAlignment="1">
      <alignment horizontal="center" vertical="top"/>
    </xf>
    <xf numFmtId="167" fontId="6" fillId="5" borderId="4" xfId="0" applyNumberFormat="1" applyFont="1" applyFill="1" applyBorder="1" applyAlignment="1">
      <alignment horizontal="center" vertical="top"/>
    </xf>
    <xf numFmtId="0" fontId="6" fillId="3" borderId="2" xfId="4" applyFont="1" applyFill="1" applyBorder="1" applyAlignment="1">
      <alignment horizontal="center" vertical="center"/>
    </xf>
    <xf numFmtId="164" fontId="25" fillId="4" borderId="2" xfId="18" applyNumberFormat="1" applyBorder="1" applyAlignment="1">
      <alignment horizontal="center" vertical="center"/>
    </xf>
    <xf numFmtId="0" fontId="32" fillId="3" borderId="2" xfId="4" applyFont="1" applyFill="1" applyBorder="1" applyAlignment="1">
      <alignment horizontal="center" vertical="center"/>
    </xf>
    <xf numFmtId="0" fontId="25" fillId="4" borderId="2" xfId="18" applyBorder="1" applyAlignment="1">
      <alignment horizontal="center" vertical="center"/>
    </xf>
    <xf numFmtId="1" fontId="25" fillId="4" borderId="2" xfId="18" applyNumberFormat="1" applyBorder="1" applyAlignment="1">
      <alignment horizontal="center" vertical="center"/>
    </xf>
    <xf numFmtId="6" fontId="0" fillId="0" borderId="9" xfId="0" applyNumberFormat="1" applyBorder="1" applyAlignment="1">
      <alignment horizontal="center"/>
    </xf>
    <xf numFmtId="165" fontId="25" fillId="4" borderId="2" xfId="18" applyNumberFormat="1" applyBorder="1" applyAlignment="1">
      <alignment horizontal="center"/>
    </xf>
    <xf numFmtId="6" fontId="0" fillId="0" borderId="2" xfId="0" applyNumberFormat="1" applyBorder="1" applyAlignment="1">
      <alignment horizontal="center"/>
    </xf>
    <xf numFmtId="0" fontId="0" fillId="0" borderId="2" xfId="0" applyBorder="1" applyAlignment="1">
      <alignment horizontal="center"/>
    </xf>
    <xf numFmtId="0" fontId="0" fillId="0" borderId="6" xfId="0" applyBorder="1" applyAlignment="1">
      <alignment horizontal="center"/>
    </xf>
    <xf numFmtId="0" fontId="25" fillId="4" borderId="2" xfId="18" applyBorder="1" applyAlignment="1">
      <alignment horizontal="center"/>
    </xf>
    <xf numFmtId="0" fontId="6" fillId="0" borderId="2" xfId="0" applyFont="1" applyBorder="1" applyAlignment="1">
      <alignment horizontal="center"/>
    </xf>
    <xf numFmtId="0" fontId="0" fillId="0" borderId="3" xfId="0" applyBorder="1" applyAlignment="1">
      <alignment horizontal="center"/>
    </xf>
    <xf numFmtId="0" fontId="27" fillId="4" borderId="2" xfId="18" applyFont="1" applyBorder="1" applyAlignment="1">
      <alignment horizontal="left" wrapText="1"/>
    </xf>
    <xf numFmtId="0" fontId="25" fillId="4" borderId="2" xfId="18" applyBorder="1" applyAlignment="1">
      <alignment horizontal="left"/>
    </xf>
    <xf numFmtId="164" fontId="0" fillId="0" borderId="2" xfId="0" applyNumberFormat="1" applyBorder="1" applyAlignment="1">
      <alignment horizontal="right"/>
    </xf>
    <xf numFmtId="164" fontId="33" fillId="0" borderId="2" xfId="0" applyNumberFormat="1" applyFont="1" applyBorder="1" applyAlignment="1">
      <alignment horizontal="right"/>
    </xf>
    <xf numFmtId="164" fontId="0" fillId="0" borderId="6" xfId="0" applyNumberFormat="1" applyBorder="1" applyAlignment="1">
      <alignment horizontal="right"/>
    </xf>
    <xf numFmtId="164" fontId="33" fillId="0" borderId="6" xfId="0" applyNumberFormat="1" applyFont="1" applyBorder="1" applyAlignment="1">
      <alignment horizontal="right"/>
    </xf>
    <xf numFmtId="164" fontId="25" fillId="4" borderId="2" xfId="18" applyNumberFormat="1" applyBorder="1" applyAlignment="1">
      <alignment horizontal="right"/>
    </xf>
    <xf numFmtId="164" fontId="43" fillId="4" borderId="2" xfId="18" applyNumberFormat="1" applyFont="1" applyBorder="1" applyAlignment="1">
      <alignment horizontal="right"/>
    </xf>
    <xf numFmtId="0" fontId="0" fillId="0" borderId="2" xfId="0" applyBorder="1" applyAlignment="1">
      <alignment horizontal="right"/>
    </xf>
    <xf numFmtId="6" fontId="0" fillId="0" borderId="2" xfId="0" applyNumberFormat="1" applyBorder="1" applyAlignment="1">
      <alignment horizontal="right"/>
    </xf>
    <xf numFmtId="167" fontId="0" fillId="0" borderId="2" xfId="0" applyNumberFormat="1" applyBorder="1" applyAlignment="1">
      <alignment horizontal="right"/>
    </xf>
    <xf numFmtId="0" fontId="0" fillId="0" borderId="6" xfId="0" applyBorder="1" applyAlignment="1">
      <alignment horizontal="right"/>
    </xf>
    <xf numFmtId="6" fontId="0" fillId="0" borderId="6" xfId="0" applyNumberFormat="1" applyBorder="1" applyAlignment="1">
      <alignment horizontal="right"/>
    </xf>
    <xf numFmtId="0" fontId="0" fillId="0" borderId="7" xfId="0" applyBorder="1" applyAlignment="1">
      <alignment horizontal="right"/>
    </xf>
    <xf numFmtId="0" fontId="0" fillId="0" borderId="8" xfId="0" applyBorder="1" applyAlignment="1">
      <alignment horizontal="right"/>
    </xf>
    <xf numFmtId="6" fontId="0" fillId="0" borderId="7" xfId="0" applyNumberFormat="1" applyBorder="1" applyAlignment="1">
      <alignment horizontal="right"/>
    </xf>
    <xf numFmtId="3" fontId="25" fillId="4" borderId="2" xfId="18" applyNumberFormat="1" applyBorder="1" applyAlignment="1">
      <alignment horizontal="right"/>
    </xf>
    <xf numFmtId="168" fontId="25" fillId="4" borderId="2" xfId="18" applyNumberFormat="1" applyBorder="1" applyAlignment="1">
      <alignment horizontal="right"/>
    </xf>
    <xf numFmtId="165" fontId="25" fillId="4" borderId="2" xfId="18" applyNumberFormat="1" applyBorder="1" applyAlignment="1">
      <alignment horizontal="right"/>
    </xf>
    <xf numFmtId="164" fontId="6" fillId="4" borderId="2" xfId="18" applyNumberFormat="1" applyFont="1" applyBorder="1" applyAlignment="1">
      <alignment horizontal="right"/>
    </xf>
    <xf numFmtId="0" fontId="29" fillId="4" borderId="2" xfId="18" applyFont="1" applyBorder="1" applyAlignment="1">
      <alignment horizontal="left" wrapText="1"/>
    </xf>
    <xf numFmtId="0" fontId="30" fillId="4" borderId="2" xfId="18" applyFont="1" applyBorder="1" applyAlignment="1">
      <alignment horizontal="left" wrapText="1"/>
    </xf>
    <xf numFmtId="164" fontId="43" fillId="0" borderId="2" xfId="0" applyNumberFormat="1" applyFont="1" applyBorder="1" applyAlignment="1">
      <alignment horizontal="right"/>
    </xf>
    <xf numFmtId="164" fontId="0" fillId="0" borderId="2" xfId="0" applyNumberFormat="1" applyBorder="1" applyAlignment="1">
      <alignment horizontal="right" vertical="center"/>
    </xf>
    <xf numFmtId="164" fontId="25" fillId="4" borderId="2" xfId="18" applyNumberFormat="1" applyBorder="1" applyAlignment="1"/>
    <xf numFmtId="164" fontId="32" fillId="0" borderId="2" xfId="0" applyNumberFormat="1" applyFont="1" applyBorder="1" applyAlignment="1">
      <alignment horizontal="right"/>
    </xf>
    <xf numFmtId="164" fontId="0" fillId="0" borderId="2" xfId="0" applyNumberFormat="1" applyBorder="1" applyAlignment="1"/>
    <xf numFmtId="164" fontId="32" fillId="0" borderId="2" xfId="0" applyNumberFormat="1" applyFont="1" applyBorder="1" applyAlignment="1"/>
    <xf numFmtId="164" fontId="44" fillId="0" borderId="2" xfId="0" applyNumberFormat="1" applyFont="1" applyBorder="1" applyAlignment="1">
      <alignment horizontal="right"/>
    </xf>
    <xf numFmtId="164" fontId="42" fillId="0" borderId="2" xfId="0" applyNumberFormat="1" applyFont="1" applyBorder="1" applyAlignment="1">
      <alignment horizontal="right"/>
    </xf>
    <xf numFmtId="164" fontId="42" fillId="4" borderId="2" xfId="18" applyNumberFormat="1" applyFont="1" applyBorder="1" applyAlignment="1">
      <alignment horizontal="right"/>
    </xf>
    <xf numFmtId="164" fontId="6" fillId="0" borderId="2" xfId="0" applyNumberFormat="1" applyFont="1" applyBorder="1" applyAlignment="1">
      <alignment horizontal="right"/>
    </xf>
    <xf numFmtId="10" fontId="0" fillId="0" borderId="2" xfId="0" applyNumberFormat="1" applyBorder="1" applyAlignment="1">
      <alignment horizontal="right"/>
    </xf>
    <xf numFmtId="10" fontId="42" fillId="0" borderId="2" xfId="0" applyNumberFormat="1" applyFont="1" applyBorder="1" applyAlignment="1">
      <alignment horizontal="right"/>
    </xf>
    <xf numFmtId="0" fontId="0" fillId="0" borderId="2" xfId="0" applyBorder="1" applyAlignment="1">
      <alignment horizontal="right" vertical="top"/>
    </xf>
    <xf numFmtId="164" fontId="0" fillId="0" borderId="3" xfId="0" applyNumberFormat="1" applyBorder="1" applyAlignment="1">
      <alignment horizontal="right" vertical="top"/>
    </xf>
    <xf numFmtId="164" fontId="0" fillId="0" borderId="2" xfId="0" applyNumberFormat="1" applyBorder="1" applyAlignment="1">
      <alignment horizontal="right" vertical="top"/>
    </xf>
    <xf numFmtId="3" fontId="0" fillId="0" borderId="2" xfId="0" applyNumberFormat="1" applyBorder="1" applyAlignment="1">
      <alignment horizontal="right" vertical="top"/>
    </xf>
    <xf numFmtId="167" fontId="0" fillId="0" borderId="2" xfId="0" applyNumberFormat="1" applyBorder="1" applyAlignment="1">
      <alignment horizontal="right" vertical="top"/>
    </xf>
    <xf numFmtId="0" fontId="0" fillId="0" borderId="2" xfId="0" applyBorder="1" applyAlignment="1">
      <alignment horizontal="left" vertical="top"/>
    </xf>
    <xf numFmtId="0" fontId="0" fillId="0" borderId="2" xfId="0" applyBorder="1" applyAlignment="1">
      <alignment horizontal="left" vertical="top" wrapText="1"/>
    </xf>
    <xf numFmtId="49" fontId="0" fillId="0" borderId="2" xfId="0" applyNumberFormat="1" applyBorder="1" applyAlignment="1">
      <alignment horizontal="left" vertical="top"/>
    </xf>
    <xf numFmtId="0" fontId="0" fillId="0" borderId="2" xfId="0" applyBorder="1" applyAlignment="1">
      <alignment horizontal="right" vertical="top" wrapText="1"/>
    </xf>
    <xf numFmtId="164" fontId="0" fillId="0" borderId="2" xfId="0" applyNumberFormat="1" applyBorder="1" applyAlignment="1">
      <alignment horizontal="right" vertical="top" wrapText="1"/>
    </xf>
    <xf numFmtId="167" fontId="0" fillId="0" borderId="2" xfId="0" applyNumberFormat="1" applyBorder="1" applyAlignment="1">
      <alignment horizontal="right" vertical="top" wrapText="1"/>
    </xf>
    <xf numFmtId="49" fontId="0" fillId="0" borderId="2" xfId="0" applyNumberFormat="1" applyBorder="1" applyAlignment="1">
      <alignment horizontal="left" vertical="top" wrapText="1"/>
    </xf>
    <xf numFmtId="3" fontId="0" fillId="0" borderId="2" xfId="0" applyNumberFormat="1" applyBorder="1" applyAlignment="1">
      <alignment horizontal="right" vertical="top" wrapText="1"/>
    </xf>
  </cellXfs>
  <cellStyles count="21">
    <cellStyle name="Currency 2" xfId="1" xr:uid="{00000000-0005-0000-0000-000000000000}"/>
    <cellStyle name="Currency 2 2" xfId="11" xr:uid="{00000000-0005-0000-0000-000001000000}"/>
    <cellStyle name="Currency 2 3" xfId="15" xr:uid="{00000000-0005-0000-0000-000002000000}"/>
    <cellStyle name="Currency 3" xfId="17" xr:uid="{00000000-0005-0000-0000-000003000000}"/>
    <cellStyle name="Hyperlink" xfId="2" builtinId="8"/>
    <cellStyle name="Hyperlink 2" xfId="3" xr:uid="{00000000-0005-0000-0000-000005000000}"/>
    <cellStyle name="Normal" xfId="0" builtinId="0"/>
    <cellStyle name="Normal 2" xfId="4" xr:uid="{00000000-0005-0000-0000-000008000000}"/>
    <cellStyle name="Normal 3" xfId="5" xr:uid="{00000000-0005-0000-0000-000009000000}"/>
    <cellStyle name="Normal 3 2" xfId="20" xr:uid="{C8F4BE82-A0E6-40DB-A8EF-D93171139B12}"/>
    <cellStyle name="Normal 4" xfId="6" xr:uid="{00000000-0005-0000-0000-00000A000000}"/>
    <cellStyle name="Normal 4 2" xfId="12" xr:uid="{00000000-0005-0000-0000-00000B000000}"/>
    <cellStyle name="Normal 4 3" xfId="14" xr:uid="{00000000-0005-0000-0000-00000C000000}"/>
    <cellStyle name="Normal 5" xfId="18" xr:uid="{1A58CE78-B34A-4AF7-B66E-47A5F30F1AD1}"/>
    <cellStyle name="Normal_123456_FATHOM_Q3_FY2003" xfId="7" xr:uid="{00000000-0005-0000-0000-00000D000000}"/>
    <cellStyle name="Normal_123456_FATHOM_Q3_FY2003 2" xfId="19" xr:uid="{F2E18D19-6E71-4E8B-BE0F-F69295F700A9}"/>
    <cellStyle name="Normal_H_PEPPER_Q3_FY2003_T" xfId="8" xr:uid="{00000000-0005-0000-0000-00000E000000}"/>
    <cellStyle name="Normal_QIOSC_4Q_FY2001_MASTER" xfId="9" xr:uid="{00000000-0005-0000-0000-00000F000000}"/>
    <cellStyle name="Percent 2" xfId="10" xr:uid="{00000000-0005-0000-0000-000011000000}"/>
    <cellStyle name="Percent 2 2" xfId="13" xr:uid="{00000000-0005-0000-0000-000012000000}"/>
    <cellStyle name="Percent 2 3" xfId="16" xr:uid="{00000000-0005-0000-0000-000013000000}"/>
  </cellStyles>
  <dxfs count="7">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bottom/>
      </border>
    </dxf>
    <dxf>
      <font>
        <b/>
        <i val="0"/>
        <strike val="0"/>
        <condense val="0"/>
        <extend val="0"/>
        <outline val="0"/>
        <shadow val="0"/>
        <u val="none"/>
        <vertAlign val="baseline"/>
        <sz val="12"/>
        <color auto="1"/>
        <name val="Arial"/>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fgColor indexed="64"/>
          <bgColor theme="0"/>
        </patternFill>
      </fill>
    </dxf>
    <dxf>
      <border outline="0">
        <bottom style="thin">
          <color indexed="64"/>
        </bottom>
      </border>
    </dxf>
    <dxf>
      <fill>
        <patternFill>
          <fgColor indexed="64"/>
          <bgColor theme="0"/>
        </patternFill>
      </fill>
    </dxf>
  </dxfs>
  <tableStyles count="0" defaultTableStyle="TableStyleMedium9" defaultPivotStyle="PivotStyleLight16"/>
  <colors>
    <mruColors>
      <color rgb="FF800000"/>
      <color rgb="FF008000"/>
      <color rgb="FFC00000"/>
      <color rgb="FF00FF00"/>
      <color rgb="FF216543"/>
      <color rgb="FFC30000"/>
      <color rgb="FF4572A7"/>
      <color rgb="FF35567F"/>
      <color rgb="FF339966"/>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Stroke Intracranial Hemorrhage</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'Stroke ICH'!$A$34:$A$45</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'Stroke ICH'!$B$34:$B$45</c:f>
              <c:numCache>
                <c:formatCode>0.0%</c:formatCode>
                <c:ptCount val="12"/>
                <c:pt idx="0">
                  <c:v>0.93500000000000005</c:v>
                </c:pt>
                <c:pt idx="1">
                  <c:v>0.93200000000000005</c:v>
                </c:pt>
                <c:pt idx="2">
                  <c:v>0.93300000000000005</c:v>
                </c:pt>
                <c:pt idx="3">
                  <c:v>0.93300000000000005</c:v>
                </c:pt>
                <c:pt idx="4">
                  <c:v>0.93300000000000005</c:v>
                </c:pt>
                <c:pt idx="5">
                  <c:v>0.92900000000000005</c:v>
                </c:pt>
                <c:pt idx="6">
                  <c:v>0.93</c:v>
                </c:pt>
                <c:pt idx="7">
                  <c:v>0.93500000000000005</c:v>
                </c:pt>
                <c:pt idx="8">
                  <c:v>0.93</c:v>
                </c:pt>
                <c:pt idx="9">
                  <c:v>0.92700000000000005</c:v>
                </c:pt>
                <c:pt idx="10">
                  <c:v>0.93300000000000005</c:v>
                </c:pt>
                <c:pt idx="11">
                  <c:v>0.93333333333333335</c:v>
                </c:pt>
              </c:numCache>
            </c:numRef>
          </c:val>
          <c:smooth val="0"/>
          <c:extLst>
            <c:ext xmlns:c16="http://schemas.microsoft.com/office/drawing/2014/chart" uri="{C3380CC4-5D6E-409C-BE32-E72D297353CC}">
              <c16:uniqueId val="{00000000-6437-44FF-847A-8EBD3052DF1E}"/>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'Stroke ICH'!$A$34:$A$45</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'Stroke ICH'!$C$34:$C$45</c:f>
              <c:numCache>
                <c:formatCode>0.0%</c:formatCode>
                <c:ptCount val="12"/>
                <c:pt idx="0">
                  <c:v>0.93</c:v>
                </c:pt>
                <c:pt idx="1">
                  <c:v>0.92300000000000004</c:v>
                </c:pt>
                <c:pt idx="2">
                  <c:v>0.92</c:v>
                </c:pt>
                <c:pt idx="3">
                  <c:v>0.92900000000000005</c:v>
                </c:pt>
                <c:pt idx="4">
                  <c:v>0.91500000000000004</c:v>
                </c:pt>
                <c:pt idx="5">
                  <c:v>0.93</c:v>
                </c:pt>
                <c:pt idx="6">
                  <c:v>0.91700000000000004</c:v>
                </c:pt>
                <c:pt idx="7">
                  <c:v>0.92900000000000005</c:v>
                </c:pt>
                <c:pt idx="8">
                  <c:v>0.92300000000000004</c:v>
                </c:pt>
                <c:pt idx="9">
                  <c:v>0.91700000000000004</c:v>
                </c:pt>
                <c:pt idx="10">
                  <c:v>0.95099999999999996</c:v>
                </c:pt>
                <c:pt idx="11">
                  <c:v>0.94099999999999995</c:v>
                </c:pt>
              </c:numCache>
            </c:numRef>
          </c:val>
          <c:smooth val="0"/>
          <c:extLst>
            <c:ext xmlns:c16="http://schemas.microsoft.com/office/drawing/2014/chart" uri="{C3380CC4-5D6E-409C-BE32-E72D297353CC}">
              <c16:uniqueId val="{00000001-6437-44FF-847A-8EBD3052DF1E}"/>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'Stroke ICH'!$A$34:$A$45</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'Stroke ICH'!$D$34:$D$45</c:f>
              <c:numCache>
                <c:formatCode>0.0%</c:formatCode>
                <c:ptCount val="12"/>
                <c:pt idx="0">
                  <c:v>0.92200000000000004</c:v>
                </c:pt>
                <c:pt idx="1">
                  <c:v>0.92700000000000005</c:v>
                </c:pt>
                <c:pt idx="2">
                  <c:v>0.91200000000000003</c:v>
                </c:pt>
                <c:pt idx="3">
                  <c:v>0.93799999999999994</c:v>
                </c:pt>
                <c:pt idx="4">
                  <c:v>0.90700000000000003</c:v>
                </c:pt>
                <c:pt idx="5">
                  <c:v>0.92900000000000005</c:v>
                </c:pt>
                <c:pt idx="6">
                  <c:v>0.91900000000000004</c:v>
                </c:pt>
                <c:pt idx="7">
                  <c:v>0.92900000000000005</c:v>
                </c:pt>
                <c:pt idx="8">
                  <c:v>0.91500000000000004</c:v>
                </c:pt>
                <c:pt idx="9">
                  <c:v>0.91700000000000004</c:v>
                </c:pt>
                <c:pt idx="10">
                  <c:v>0.93500000000000005</c:v>
                </c:pt>
                <c:pt idx="11">
                  <c:v>0.91700000000000004</c:v>
                </c:pt>
              </c:numCache>
            </c:numRef>
          </c:val>
          <c:smooth val="0"/>
          <c:extLst>
            <c:ext xmlns:c16="http://schemas.microsoft.com/office/drawing/2014/chart" uri="{C3380CC4-5D6E-409C-BE32-E72D297353CC}">
              <c16:uniqueId val="{00000002-6437-44FF-847A-8EBD3052DF1E}"/>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'Stroke ICH'!$A$34:$A$45</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'Stroke ICH'!$E$34:$E$45</c:f>
              <c:numCache>
                <c:formatCode>0.0%</c:formatCode>
                <c:ptCount val="12"/>
                <c:pt idx="0">
                  <c:v>0.77100000000000002</c:v>
                </c:pt>
                <c:pt idx="1">
                  <c:v>0.76900000000000002</c:v>
                </c:pt>
                <c:pt idx="2">
                  <c:v>0.76900000000000002</c:v>
                </c:pt>
                <c:pt idx="3">
                  <c:v>0.76100000000000001</c:v>
                </c:pt>
                <c:pt idx="4">
                  <c:v>0.76600000000000001</c:v>
                </c:pt>
                <c:pt idx="5">
                  <c:v>0.76700000000000002</c:v>
                </c:pt>
                <c:pt idx="6">
                  <c:v>0.76600000000000001</c:v>
                </c:pt>
                <c:pt idx="7">
                  <c:v>0.76900000000000002</c:v>
                </c:pt>
                <c:pt idx="8">
                  <c:v>0.77100000000000002</c:v>
                </c:pt>
                <c:pt idx="9">
                  <c:v>0.76900000000000002</c:v>
                </c:pt>
                <c:pt idx="10">
                  <c:v>0.76200000000000001</c:v>
                </c:pt>
                <c:pt idx="11">
                  <c:v>0.77272727272727271</c:v>
                </c:pt>
              </c:numCache>
            </c:numRef>
          </c:val>
          <c:smooth val="0"/>
          <c:extLst>
            <c:ext xmlns:c16="http://schemas.microsoft.com/office/drawing/2014/chart" uri="{C3380CC4-5D6E-409C-BE32-E72D297353CC}">
              <c16:uniqueId val="{00000003-6437-44FF-847A-8EBD3052DF1E}"/>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'Stroke ICH'!$A$34:$A$45</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'Stroke ICH'!$F$34:$F$45</c:f>
              <c:numCache>
                <c:formatCode>0.0%</c:formatCode>
                <c:ptCount val="12"/>
                <c:pt idx="0">
                  <c:v>0.77800000000000002</c:v>
                </c:pt>
                <c:pt idx="1">
                  <c:v>0.77800000000000002</c:v>
                </c:pt>
                <c:pt idx="2">
                  <c:v>0.75900000000000001</c:v>
                </c:pt>
                <c:pt idx="3">
                  <c:v>0.77800000000000002</c:v>
                </c:pt>
                <c:pt idx="4">
                  <c:v>0.76200000000000001</c:v>
                </c:pt>
                <c:pt idx="5">
                  <c:v>0.76500000000000001</c:v>
                </c:pt>
                <c:pt idx="6">
                  <c:v>0.76100000000000001</c:v>
                </c:pt>
                <c:pt idx="7">
                  <c:v>0.75</c:v>
                </c:pt>
                <c:pt idx="8">
                  <c:v>0.76300000000000001</c:v>
                </c:pt>
                <c:pt idx="9">
                  <c:v>0.74</c:v>
                </c:pt>
                <c:pt idx="10">
                  <c:v>0.78300000000000003</c:v>
                </c:pt>
                <c:pt idx="11">
                  <c:v>0.76700000000000002</c:v>
                </c:pt>
              </c:numCache>
            </c:numRef>
          </c:val>
          <c:smooth val="0"/>
          <c:extLst>
            <c:ext xmlns:c16="http://schemas.microsoft.com/office/drawing/2014/chart" uri="{C3380CC4-5D6E-409C-BE32-E72D297353CC}">
              <c16:uniqueId val="{00000004-6437-44FF-847A-8EBD3052DF1E}"/>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'Stroke ICH'!$A$34:$A$45</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'Stroke ICH'!$G$34:$G$45</c:f>
              <c:numCache>
                <c:formatCode>0.0%</c:formatCode>
                <c:ptCount val="12"/>
                <c:pt idx="0">
                  <c:v>0.77800000000000002</c:v>
                </c:pt>
                <c:pt idx="1">
                  <c:v>0.76200000000000001</c:v>
                </c:pt>
                <c:pt idx="2">
                  <c:v>0.76</c:v>
                </c:pt>
                <c:pt idx="3">
                  <c:v>0.79700000000000004</c:v>
                </c:pt>
                <c:pt idx="4">
                  <c:v>0.75</c:v>
                </c:pt>
                <c:pt idx="5">
                  <c:v>0.74099999999999999</c:v>
                </c:pt>
                <c:pt idx="6">
                  <c:v>0.76900000000000002</c:v>
                </c:pt>
                <c:pt idx="7">
                  <c:v>0.75</c:v>
                </c:pt>
                <c:pt idx="8">
                  <c:v>0.75900000000000001</c:v>
                </c:pt>
                <c:pt idx="9">
                  <c:v>0.72099999999999997</c:v>
                </c:pt>
                <c:pt idx="10">
                  <c:v>0.78300000000000003</c:v>
                </c:pt>
                <c:pt idx="11">
                  <c:v>0.745</c:v>
                </c:pt>
              </c:numCache>
            </c:numRef>
          </c:val>
          <c:smooth val="0"/>
          <c:extLst>
            <c:ext xmlns:c16="http://schemas.microsoft.com/office/drawing/2014/chart" uri="{C3380CC4-5D6E-409C-BE32-E72D297353CC}">
              <c16:uniqueId val="{00000005-6437-44FF-847A-8EBD3052DF1E}"/>
            </c:ext>
          </c:extLst>
        </c:ser>
        <c:dLbls>
          <c:showLegendKey val="0"/>
          <c:showVal val="0"/>
          <c:showCatName val="0"/>
          <c:showSerName val="0"/>
          <c:showPercent val="0"/>
          <c:showBubbleSize val="0"/>
        </c:dLbls>
        <c:marker val="1"/>
        <c:smooth val="0"/>
        <c:axId val="151407623"/>
        <c:axId val="1"/>
      </c:lineChart>
      <c:barChart>
        <c:barDir val="col"/>
        <c:grouping val="clustered"/>
        <c:varyColors val="1"/>
        <c:ser>
          <c:idx val="6"/>
          <c:order val="6"/>
          <c:tx>
            <c:v>Hospital</c:v>
          </c:tx>
          <c:spPr>
            <a:solidFill>
              <a:srgbClr val="0000FF">
                <a:alpha val="50196"/>
              </a:srgbClr>
            </a:solidFill>
          </c:spPr>
          <c:invertIfNegative val="1"/>
          <c:cat>
            <c:strRef>
              <c:f>'Stroke ICH'!$A$34:$A$45</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'Stroke ICH'!$H$34:$H$45</c:f>
              <c:numCache>
                <c:formatCode>0.0%</c:formatCode>
                <c:ptCount val="12"/>
                <c:pt idx="0">
                  <c:v>0.56299999999999994</c:v>
                </c:pt>
                <c:pt idx="1">
                  <c:v>0.68600000000000005</c:v>
                </c:pt>
                <c:pt idx="2">
                  <c:v>0.77800000000000002</c:v>
                </c:pt>
                <c:pt idx="3">
                  <c:v>0.69399999999999995</c:v>
                </c:pt>
                <c:pt idx="4">
                  <c:v>0.83899999999999997</c:v>
                </c:pt>
                <c:pt idx="5">
                  <c:v>0.67600000000000005</c:v>
                </c:pt>
                <c:pt idx="6">
                  <c:v>0.7</c:v>
                </c:pt>
                <c:pt idx="7">
                  <c:v>0.72699999999999998</c:v>
                </c:pt>
                <c:pt idx="8">
                  <c:v>0.73</c:v>
                </c:pt>
                <c:pt idx="9">
                  <c:v>0.73299999999999998</c:v>
                </c:pt>
                <c:pt idx="10">
                  <c:v>0.78900000000000003</c:v>
                </c:pt>
                <c:pt idx="11">
                  <c:v>0.65</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6437-44FF-847A-8EBD3052DF1E}"/>
            </c:ext>
          </c:extLst>
        </c:ser>
        <c:dLbls>
          <c:showLegendKey val="0"/>
          <c:showVal val="0"/>
          <c:showCatName val="0"/>
          <c:showSerName val="0"/>
          <c:showPercent val="0"/>
          <c:showBubbleSize val="0"/>
        </c:dLbls>
        <c:gapWidth val="150"/>
        <c:axId val="151407623"/>
        <c:axId val="1"/>
      </c:barChart>
      <c:catAx>
        <c:axId val="15140762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140762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Respiratory Infection</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'Respiratory Inf'!$A$36:$A$47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'Respiratory Inf'!$B$36:$B$47</c:f>
              <c:numCache>
                <c:formatCode>0.0%</c:formatCode>
                <c:ptCount val="12"/>
                <c:pt idx="0">
                  <c:v>0.60499999999999998</c:v>
                </c:pt>
                <c:pt idx="1">
                  <c:v>0.69199999999999995</c:v>
                </c:pt>
                <c:pt idx="2">
                  <c:v>0.64700000000000002</c:v>
                </c:pt>
                <c:pt idx="3">
                  <c:v>0.56399999999999995</c:v>
                </c:pt>
                <c:pt idx="4">
                  <c:v>0.54300000000000004</c:v>
                </c:pt>
                <c:pt idx="5">
                  <c:v>0.71099999999999997</c:v>
                </c:pt>
                <c:pt idx="6">
                  <c:v>0.56100000000000005</c:v>
                </c:pt>
                <c:pt idx="7">
                  <c:v>0.42299999999999999</c:v>
                </c:pt>
                <c:pt idx="8">
                  <c:v>0.54200000000000004</c:v>
                </c:pt>
                <c:pt idx="9">
                  <c:v>0.629</c:v>
                </c:pt>
                <c:pt idx="10">
                  <c:v>0.51500000000000001</c:v>
                </c:pt>
                <c:pt idx="11">
                  <c:v>0.58599999999999997</c:v>
                </c:pt>
              </c:numCache>
            </c:numRef>
          </c:val>
          <c:smooth val="0"/>
          <c:extLst>
            <c:ext xmlns:c16="http://schemas.microsoft.com/office/drawing/2014/chart" uri="{C3380CC4-5D6E-409C-BE32-E72D297353CC}">
              <c16:uniqueId val="{00000000-81F8-41CD-89EE-8F2B18281CB5}"/>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'Respiratory Inf'!$A$36:$A$47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'Respiratory Inf'!$C$36:$C$47</c:f>
              <c:numCache>
                <c:formatCode>0.0%</c:formatCode>
                <c:ptCount val="12"/>
                <c:pt idx="0">
                  <c:v>0.55000000000000004</c:v>
                </c:pt>
                <c:pt idx="1">
                  <c:v>0.65900000000000003</c:v>
                </c:pt>
                <c:pt idx="2">
                  <c:v>0.64200000000000002</c:v>
                </c:pt>
                <c:pt idx="3">
                  <c:v>0.55600000000000005</c:v>
                </c:pt>
                <c:pt idx="4">
                  <c:v>0.51200000000000001</c:v>
                </c:pt>
                <c:pt idx="5">
                  <c:v>0.66700000000000004</c:v>
                </c:pt>
                <c:pt idx="6">
                  <c:v>0.54500000000000004</c:v>
                </c:pt>
                <c:pt idx="7">
                  <c:v>0.42299999999999999</c:v>
                </c:pt>
                <c:pt idx="8">
                  <c:v>0.51400000000000001</c:v>
                </c:pt>
                <c:pt idx="9">
                  <c:v>0.57099999999999995</c:v>
                </c:pt>
                <c:pt idx="10">
                  <c:v>0.47699999999999998</c:v>
                </c:pt>
                <c:pt idx="11">
                  <c:v>0.48899999999999999</c:v>
                </c:pt>
              </c:numCache>
            </c:numRef>
          </c:val>
          <c:smooth val="0"/>
          <c:extLst>
            <c:ext xmlns:c16="http://schemas.microsoft.com/office/drawing/2014/chart" uri="{C3380CC4-5D6E-409C-BE32-E72D297353CC}">
              <c16:uniqueId val="{00000001-81F8-41CD-89EE-8F2B18281CB5}"/>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'Respiratory Inf'!$A$36:$A$47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'Respiratory Inf'!$D$36:$D$47</c:f>
              <c:numCache>
                <c:formatCode>0.0%</c:formatCode>
                <c:ptCount val="12"/>
                <c:pt idx="0">
                  <c:v>0.61</c:v>
                </c:pt>
                <c:pt idx="1">
                  <c:v>0.68100000000000005</c:v>
                </c:pt>
                <c:pt idx="2">
                  <c:v>0.65800000000000003</c:v>
                </c:pt>
                <c:pt idx="3">
                  <c:v>0.56899999999999995</c:v>
                </c:pt>
                <c:pt idx="4">
                  <c:v>0.52200000000000002</c:v>
                </c:pt>
                <c:pt idx="5">
                  <c:v>0.68300000000000005</c:v>
                </c:pt>
                <c:pt idx="6">
                  <c:v>0.56799999999999995</c:v>
                </c:pt>
                <c:pt idx="7">
                  <c:v>0.42899999999999999</c:v>
                </c:pt>
                <c:pt idx="8">
                  <c:v>0.54200000000000004</c:v>
                </c:pt>
                <c:pt idx="9">
                  <c:v>0.63600000000000001</c:v>
                </c:pt>
                <c:pt idx="10">
                  <c:v>0.50700000000000001</c:v>
                </c:pt>
                <c:pt idx="11">
                  <c:v>0.53500000000000003</c:v>
                </c:pt>
              </c:numCache>
            </c:numRef>
          </c:val>
          <c:smooth val="0"/>
          <c:extLst>
            <c:ext xmlns:c16="http://schemas.microsoft.com/office/drawing/2014/chart" uri="{C3380CC4-5D6E-409C-BE32-E72D297353CC}">
              <c16:uniqueId val="{00000002-81F8-41CD-89EE-8F2B18281CB5}"/>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'Respiratory Inf'!$A$36:$A$47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'Respiratory Inf'!$E$36:$E$47</c:f>
              <c:numCache>
                <c:formatCode>0.0%</c:formatCode>
                <c:ptCount val="12"/>
                <c:pt idx="0">
                  <c:v>0.4</c:v>
                </c:pt>
                <c:pt idx="1">
                  <c:v>0.48799999999999999</c:v>
                </c:pt>
                <c:pt idx="2">
                  <c:v>0.46200000000000002</c:v>
                </c:pt>
                <c:pt idx="3">
                  <c:v>0.4</c:v>
                </c:pt>
                <c:pt idx="4">
                  <c:v>0.34</c:v>
                </c:pt>
                <c:pt idx="5">
                  <c:v>0.51600000000000001</c:v>
                </c:pt>
                <c:pt idx="6">
                  <c:v>0.36799999999999999</c:v>
                </c:pt>
                <c:pt idx="7">
                  <c:v>0.26500000000000001</c:v>
                </c:pt>
                <c:pt idx="8">
                  <c:v>0.32900000000000001</c:v>
                </c:pt>
                <c:pt idx="9">
                  <c:v>0.41499999999999998</c:v>
                </c:pt>
                <c:pt idx="10">
                  <c:v>0.315</c:v>
                </c:pt>
                <c:pt idx="11">
                  <c:v>0.34799999999999998</c:v>
                </c:pt>
              </c:numCache>
            </c:numRef>
          </c:val>
          <c:smooth val="0"/>
          <c:extLst>
            <c:ext xmlns:c16="http://schemas.microsoft.com/office/drawing/2014/chart" uri="{C3380CC4-5D6E-409C-BE32-E72D297353CC}">
              <c16:uniqueId val="{00000003-81F8-41CD-89EE-8F2B18281CB5}"/>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'Respiratory Inf'!$A$36:$A$47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'Respiratory Inf'!$F$36:$F$47</c:f>
              <c:numCache>
                <c:formatCode>0.0%</c:formatCode>
                <c:ptCount val="12"/>
                <c:pt idx="0">
                  <c:v>0.378</c:v>
                </c:pt>
                <c:pt idx="1">
                  <c:v>0.47599999999999998</c:v>
                </c:pt>
                <c:pt idx="2">
                  <c:v>0.5</c:v>
                </c:pt>
                <c:pt idx="3">
                  <c:v>0.40500000000000003</c:v>
                </c:pt>
                <c:pt idx="4">
                  <c:v>0.33300000000000002</c:v>
                </c:pt>
                <c:pt idx="5">
                  <c:v>0.51200000000000001</c:v>
                </c:pt>
                <c:pt idx="6">
                  <c:v>0.38100000000000001</c:v>
                </c:pt>
                <c:pt idx="7">
                  <c:v>0.26400000000000001</c:v>
                </c:pt>
                <c:pt idx="8">
                  <c:v>0.318</c:v>
                </c:pt>
                <c:pt idx="9">
                  <c:v>0.375</c:v>
                </c:pt>
                <c:pt idx="10">
                  <c:v>0.28899999999999998</c:v>
                </c:pt>
                <c:pt idx="11">
                  <c:v>0.29099999999999998</c:v>
                </c:pt>
              </c:numCache>
            </c:numRef>
          </c:val>
          <c:smooth val="0"/>
          <c:extLst>
            <c:ext xmlns:c16="http://schemas.microsoft.com/office/drawing/2014/chart" uri="{C3380CC4-5D6E-409C-BE32-E72D297353CC}">
              <c16:uniqueId val="{00000004-81F8-41CD-89EE-8F2B18281CB5}"/>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'Respiratory Inf'!$A$36:$A$47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'Respiratory Inf'!$G$36:$G$47</c:f>
              <c:numCache>
                <c:formatCode>0.0%</c:formatCode>
                <c:ptCount val="12"/>
                <c:pt idx="0">
                  <c:v>0.42</c:v>
                </c:pt>
                <c:pt idx="1">
                  <c:v>0.5</c:v>
                </c:pt>
                <c:pt idx="2">
                  <c:v>0.51200000000000001</c:v>
                </c:pt>
                <c:pt idx="3">
                  <c:v>0.39800000000000002</c:v>
                </c:pt>
                <c:pt idx="4">
                  <c:v>0.35299999999999998</c:v>
                </c:pt>
                <c:pt idx="5">
                  <c:v>0.52600000000000002</c:v>
                </c:pt>
                <c:pt idx="6">
                  <c:v>0.436</c:v>
                </c:pt>
                <c:pt idx="7">
                  <c:v>0.27500000000000002</c:v>
                </c:pt>
                <c:pt idx="8">
                  <c:v>0.33300000000000002</c:v>
                </c:pt>
                <c:pt idx="9">
                  <c:v>0.40799999999999997</c:v>
                </c:pt>
                <c:pt idx="10">
                  <c:v>0.314</c:v>
                </c:pt>
                <c:pt idx="11">
                  <c:v>0.33600000000000002</c:v>
                </c:pt>
              </c:numCache>
            </c:numRef>
          </c:val>
          <c:smooth val="0"/>
          <c:extLst>
            <c:ext xmlns:c16="http://schemas.microsoft.com/office/drawing/2014/chart" uri="{C3380CC4-5D6E-409C-BE32-E72D297353CC}">
              <c16:uniqueId val="{00000005-81F8-41CD-89EE-8F2B18281CB5}"/>
            </c:ext>
          </c:extLst>
        </c:ser>
        <c:dLbls>
          <c:showLegendKey val="0"/>
          <c:showVal val="0"/>
          <c:showCatName val="0"/>
          <c:showSerName val="0"/>
          <c:showPercent val="0"/>
          <c:showBubbleSize val="0"/>
        </c:dLbls>
        <c:marker val="1"/>
        <c:smooth val="0"/>
        <c:axId val="151568903"/>
        <c:axId val="1"/>
      </c:lineChart>
      <c:barChart>
        <c:barDir val="col"/>
        <c:grouping val="clustered"/>
        <c:varyColors val="1"/>
        <c:ser>
          <c:idx val="6"/>
          <c:order val="6"/>
          <c:tx>
            <c:v>Hospital</c:v>
          </c:tx>
          <c:spPr>
            <a:solidFill>
              <a:srgbClr val="0000FF">
                <a:alpha val="50196"/>
              </a:srgbClr>
            </a:solidFill>
          </c:spPr>
          <c:invertIfNegative val="1"/>
          <c:cat>
            <c:strRef>
              <c:f>'Respiratory Inf'!$A$36:$A$47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'Respiratory Inf'!$H$36:$H$47</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81F8-41CD-89EE-8F2B18281CB5}"/>
            </c:ext>
          </c:extLst>
        </c:ser>
        <c:dLbls>
          <c:showLegendKey val="0"/>
          <c:showVal val="0"/>
          <c:showCatName val="0"/>
          <c:showSerName val="0"/>
          <c:showPercent val="0"/>
          <c:showBubbleSize val="0"/>
        </c:dLbls>
        <c:gapWidth val="150"/>
        <c:axId val="151568903"/>
        <c:axId val="1"/>
      </c:barChart>
      <c:catAx>
        <c:axId val="15156890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156890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Simple Pneumonia</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'Simp Pne'!$A$35:$A$46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'Simp Pne'!$B$35:$B$46</c:f>
              <c:numCache>
                <c:formatCode>0.0%</c:formatCode>
                <c:ptCount val="12"/>
                <c:pt idx="0">
                  <c:v>0.78900000000000003</c:v>
                </c:pt>
                <c:pt idx="1">
                  <c:v>0.78900000000000003</c:v>
                </c:pt>
                <c:pt idx="2">
                  <c:v>0.81499999999999995</c:v>
                </c:pt>
                <c:pt idx="3">
                  <c:v>0.84599999999999997</c:v>
                </c:pt>
                <c:pt idx="4">
                  <c:v>0.82</c:v>
                </c:pt>
                <c:pt idx="5">
                  <c:v>0.81299999999999994</c:v>
                </c:pt>
                <c:pt idx="6">
                  <c:v>0.82599999999999996</c:v>
                </c:pt>
                <c:pt idx="7">
                  <c:v>0.878</c:v>
                </c:pt>
                <c:pt idx="8">
                  <c:v>0.82499999999999996</c:v>
                </c:pt>
                <c:pt idx="9">
                  <c:v>0.81599999999999995</c:v>
                </c:pt>
                <c:pt idx="10">
                  <c:v>0.84199999999999997</c:v>
                </c:pt>
                <c:pt idx="11">
                  <c:v>0.84615384615384615</c:v>
                </c:pt>
              </c:numCache>
            </c:numRef>
          </c:val>
          <c:smooth val="0"/>
          <c:extLst>
            <c:ext xmlns:c16="http://schemas.microsoft.com/office/drawing/2014/chart" uri="{C3380CC4-5D6E-409C-BE32-E72D297353CC}">
              <c16:uniqueId val="{00000000-9208-4CAC-A360-1363188A5AA4}"/>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'Simp Pne'!$A$35:$A$46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'Simp Pne'!$C$35:$C$46</c:f>
              <c:numCache>
                <c:formatCode>0.0%</c:formatCode>
                <c:ptCount val="12"/>
                <c:pt idx="0">
                  <c:v>0.68799999999999994</c:v>
                </c:pt>
                <c:pt idx="1">
                  <c:v>0.72199999999999998</c:v>
                </c:pt>
                <c:pt idx="2">
                  <c:v>0.75</c:v>
                </c:pt>
                <c:pt idx="3">
                  <c:v>0.79300000000000004</c:v>
                </c:pt>
                <c:pt idx="4">
                  <c:v>0.75</c:v>
                </c:pt>
                <c:pt idx="5">
                  <c:v>0.76300000000000001</c:v>
                </c:pt>
                <c:pt idx="6">
                  <c:v>0.81100000000000005</c:v>
                </c:pt>
                <c:pt idx="7">
                  <c:v>0.85899999999999999</c:v>
                </c:pt>
                <c:pt idx="8">
                  <c:v>0.77300000000000002</c:v>
                </c:pt>
                <c:pt idx="9">
                  <c:v>0.78400000000000003</c:v>
                </c:pt>
                <c:pt idx="10">
                  <c:v>0.81299999999999994</c:v>
                </c:pt>
                <c:pt idx="11">
                  <c:v>0.83783783783783783</c:v>
                </c:pt>
              </c:numCache>
            </c:numRef>
          </c:val>
          <c:smooth val="0"/>
          <c:extLst>
            <c:ext xmlns:c16="http://schemas.microsoft.com/office/drawing/2014/chart" uri="{C3380CC4-5D6E-409C-BE32-E72D297353CC}">
              <c16:uniqueId val="{00000001-9208-4CAC-A360-1363188A5AA4}"/>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'Simp Pne'!$A$35:$A$46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'Simp Pne'!$D$35:$D$46</c:f>
              <c:numCache>
                <c:formatCode>0.0%</c:formatCode>
                <c:ptCount val="12"/>
                <c:pt idx="0">
                  <c:v>0.70599999999999996</c:v>
                </c:pt>
                <c:pt idx="1">
                  <c:v>0.77800000000000002</c:v>
                </c:pt>
                <c:pt idx="2">
                  <c:v>0.76200000000000001</c:v>
                </c:pt>
                <c:pt idx="3">
                  <c:v>0.80800000000000005</c:v>
                </c:pt>
                <c:pt idx="4">
                  <c:v>0.76700000000000002</c:v>
                </c:pt>
                <c:pt idx="5">
                  <c:v>0.75</c:v>
                </c:pt>
                <c:pt idx="6">
                  <c:v>0.84</c:v>
                </c:pt>
                <c:pt idx="7">
                  <c:v>0.86499999999999999</c:v>
                </c:pt>
                <c:pt idx="8">
                  <c:v>0.76600000000000001</c:v>
                </c:pt>
                <c:pt idx="9">
                  <c:v>0.75</c:v>
                </c:pt>
                <c:pt idx="10">
                  <c:v>0.81299999999999994</c:v>
                </c:pt>
                <c:pt idx="11">
                  <c:v>0.83333333333333337</c:v>
                </c:pt>
              </c:numCache>
            </c:numRef>
          </c:val>
          <c:smooth val="0"/>
          <c:extLst>
            <c:ext xmlns:c16="http://schemas.microsoft.com/office/drawing/2014/chart" uri="{C3380CC4-5D6E-409C-BE32-E72D297353CC}">
              <c16:uniqueId val="{00000002-9208-4CAC-A360-1363188A5AA4}"/>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'Simp Pne'!$A$35:$A$46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'Simp Pne'!$E$35:$E$46</c:f>
              <c:numCache>
                <c:formatCode>0.0%</c:formatCode>
                <c:ptCount val="12"/>
                <c:pt idx="0">
                  <c:v>0.54900000000000004</c:v>
                </c:pt>
                <c:pt idx="1">
                  <c:v>0.54300000000000004</c:v>
                </c:pt>
                <c:pt idx="2">
                  <c:v>0.59099999999999997</c:v>
                </c:pt>
                <c:pt idx="3">
                  <c:v>0.63200000000000001</c:v>
                </c:pt>
                <c:pt idx="4">
                  <c:v>0.58299999999999996</c:v>
                </c:pt>
                <c:pt idx="5">
                  <c:v>0.57399999999999995</c:v>
                </c:pt>
                <c:pt idx="6">
                  <c:v>0.6</c:v>
                </c:pt>
                <c:pt idx="7">
                  <c:v>0.69199999999999995</c:v>
                </c:pt>
                <c:pt idx="8">
                  <c:v>0.58799999999999997</c:v>
                </c:pt>
                <c:pt idx="9">
                  <c:v>0.58299999999999996</c:v>
                </c:pt>
                <c:pt idx="10">
                  <c:v>0.621</c:v>
                </c:pt>
                <c:pt idx="11">
                  <c:v>0.63157894736842102</c:v>
                </c:pt>
              </c:numCache>
            </c:numRef>
          </c:val>
          <c:smooth val="0"/>
          <c:extLst>
            <c:ext xmlns:c16="http://schemas.microsoft.com/office/drawing/2014/chart" uri="{C3380CC4-5D6E-409C-BE32-E72D297353CC}">
              <c16:uniqueId val="{00000003-9208-4CAC-A360-1363188A5AA4}"/>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'Simp Pne'!$A$35:$A$46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'Simp Pne'!$F$35:$F$46</c:f>
              <c:numCache>
                <c:formatCode>0.0%</c:formatCode>
                <c:ptCount val="12"/>
                <c:pt idx="0">
                  <c:v>0.5</c:v>
                </c:pt>
                <c:pt idx="1">
                  <c:v>0.49299999999999999</c:v>
                </c:pt>
                <c:pt idx="2">
                  <c:v>0.54800000000000004</c:v>
                </c:pt>
                <c:pt idx="3">
                  <c:v>0.6</c:v>
                </c:pt>
                <c:pt idx="4">
                  <c:v>0.54500000000000004</c:v>
                </c:pt>
                <c:pt idx="5">
                  <c:v>0.54200000000000004</c:v>
                </c:pt>
                <c:pt idx="6">
                  <c:v>0.55800000000000005</c:v>
                </c:pt>
                <c:pt idx="7">
                  <c:v>0.65500000000000003</c:v>
                </c:pt>
                <c:pt idx="8">
                  <c:v>0.54500000000000004</c:v>
                </c:pt>
                <c:pt idx="9">
                  <c:v>0.52900000000000003</c:v>
                </c:pt>
                <c:pt idx="10">
                  <c:v>0.61099999999999999</c:v>
                </c:pt>
                <c:pt idx="11">
                  <c:v>0.64150943396226412</c:v>
                </c:pt>
              </c:numCache>
            </c:numRef>
          </c:val>
          <c:smooth val="0"/>
          <c:extLst>
            <c:ext xmlns:c16="http://schemas.microsoft.com/office/drawing/2014/chart" uri="{C3380CC4-5D6E-409C-BE32-E72D297353CC}">
              <c16:uniqueId val="{00000004-9208-4CAC-A360-1363188A5AA4}"/>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'Simp Pne'!$A$35:$A$46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'Simp Pne'!$G$35:$G$46</c:f>
              <c:numCache>
                <c:formatCode>0.0%</c:formatCode>
                <c:ptCount val="12"/>
                <c:pt idx="0">
                  <c:v>0.56399999999999995</c:v>
                </c:pt>
                <c:pt idx="1">
                  <c:v>0.5</c:v>
                </c:pt>
                <c:pt idx="2">
                  <c:v>0.59399999999999997</c:v>
                </c:pt>
                <c:pt idx="3">
                  <c:v>0.625</c:v>
                </c:pt>
                <c:pt idx="4">
                  <c:v>0.54500000000000004</c:v>
                </c:pt>
                <c:pt idx="5">
                  <c:v>0.55200000000000005</c:v>
                </c:pt>
                <c:pt idx="6">
                  <c:v>0.55400000000000005</c:v>
                </c:pt>
                <c:pt idx="7">
                  <c:v>0.69199999999999995</c:v>
                </c:pt>
                <c:pt idx="8">
                  <c:v>0.54500000000000004</c:v>
                </c:pt>
                <c:pt idx="9">
                  <c:v>0.54800000000000004</c:v>
                </c:pt>
                <c:pt idx="10">
                  <c:v>0.63900000000000001</c:v>
                </c:pt>
                <c:pt idx="11">
                  <c:v>0.64</c:v>
                </c:pt>
              </c:numCache>
            </c:numRef>
          </c:val>
          <c:smooth val="0"/>
          <c:extLst>
            <c:ext xmlns:c16="http://schemas.microsoft.com/office/drawing/2014/chart" uri="{C3380CC4-5D6E-409C-BE32-E72D297353CC}">
              <c16:uniqueId val="{00000005-9208-4CAC-A360-1363188A5AA4}"/>
            </c:ext>
          </c:extLst>
        </c:ser>
        <c:dLbls>
          <c:showLegendKey val="0"/>
          <c:showVal val="0"/>
          <c:showCatName val="0"/>
          <c:showSerName val="0"/>
          <c:showPercent val="0"/>
          <c:showBubbleSize val="0"/>
        </c:dLbls>
        <c:marker val="1"/>
        <c:smooth val="0"/>
        <c:axId val="151919111"/>
        <c:axId val="1"/>
      </c:lineChart>
      <c:barChart>
        <c:barDir val="col"/>
        <c:grouping val="clustered"/>
        <c:varyColors val="1"/>
        <c:ser>
          <c:idx val="6"/>
          <c:order val="6"/>
          <c:tx>
            <c:v>Hospital</c:v>
          </c:tx>
          <c:spPr>
            <a:solidFill>
              <a:srgbClr val="0000FF">
                <a:alpha val="50196"/>
              </a:srgbClr>
            </a:solidFill>
          </c:spPr>
          <c:invertIfNegative val="1"/>
          <c:cat>
            <c:strRef>
              <c:f>'Simp Pne'!$A$35:$A$46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'Simp Pne'!$H$35:$H$46</c:f>
              <c:numCache>
                <c:formatCode>0.0%</c:formatCode>
                <c:ptCount val="12"/>
                <c:pt idx="0">
                  <c:v>#N/A</c:v>
                </c:pt>
                <c:pt idx="1">
                  <c:v>0.5</c:v>
                </c:pt>
                <c:pt idx="2">
                  <c:v>#N/A</c:v>
                </c:pt>
                <c:pt idx="3">
                  <c:v>0.66</c:v>
                </c:pt>
                <c:pt idx="4">
                  <c:v>#N/A</c:v>
                </c:pt>
                <c:pt idx="5">
                  <c:v>0.621</c:v>
                </c:pt>
                <c:pt idx="6">
                  <c:v>0.42399999999999999</c:v>
                </c:pt>
                <c:pt idx="7">
                  <c:v>#N/A</c:v>
                </c:pt>
                <c:pt idx="8">
                  <c:v>#N/A</c:v>
                </c:pt>
                <c:pt idx="9">
                  <c:v>#N/A</c:v>
                </c:pt>
                <c:pt idx="10">
                  <c:v>#N/A</c:v>
                </c:pt>
                <c:pt idx="11">
                  <c:v>0.8</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9208-4CAC-A360-1363188A5AA4}"/>
            </c:ext>
          </c:extLst>
        </c:ser>
        <c:dLbls>
          <c:showLegendKey val="0"/>
          <c:showVal val="0"/>
          <c:showCatName val="0"/>
          <c:showSerName val="0"/>
          <c:showPercent val="0"/>
          <c:showBubbleSize val="0"/>
        </c:dLbls>
        <c:gapWidth val="150"/>
        <c:axId val="151919111"/>
        <c:axId val="1"/>
      </c:barChart>
      <c:catAx>
        <c:axId val="15191911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191911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Septicemia</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Septicemia!$A$36:$A$47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Septicemia!$B$36:$B$47</c:f>
              <c:numCache>
                <c:formatCode>0.0%</c:formatCode>
                <c:ptCount val="12"/>
                <c:pt idx="0">
                  <c:v>0.75</c:v>
                </c:pt>
                <c:pt idx="1">
                  <c:v>0.75800000000000001</c:v>
                </c:pt>
                <c:pt idx="2">
                  <c:v>0.74099999999999999</c:v>
                </c:pt>
                <c:pt idx="3">
                  <c:v>0.72499999999999998</c:v>
                </c:pt>
                <c:pt idx="4">
                  <c:v>0.73799999999999999</c:v>
                </c:pt>
                <c:pt idx="5">
                  <c:v>0.75800000000000001</c:v>
                </c:pt>
                <c:pt idx="6">
                  <c:v>0.73899999999999999</c:v>
                </c:pt>
                <c:pt idx="7">
                  <c:v>0.69699999999999995</c:v>
                </c:pt>
                <c:pt idx="8">
                  <c:v>0.74099999999999999</c:v>
                </c:pt>
                <c:pt idx="9">
                  <c:v>0.76</c:v>
                </c:pt>
                <c:pt idx="10">
                  <c:v>0.75900000000000001</c:v>
                </c:pt>
                <c:pt idx="11">
                  <c:v>0.72093023255813948</c:v>
                </c:pt>
              </c:numCache>
            </c:numRef>
          </c:val>
          <c:smooth val="0"/>
          <c:extLst>
            <c:ext xmlns:c16="http://schemas.microsoft.com/office/drawing/2014/chart" uri="{C3380CC4-5D6E-409C-BE32-E72D297353CC}">
              <c16:uniqueId val="{00000000-3978-4330-A841-0CAE58DAE7A9}"/>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Septicemia!$A$36:$A$47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Septicemia!$C$36:$C$47</c:f>
              <c:numCache>
                <c:formatCode>0.0%</c:formatCode>
                <c:ptCount val="12"/>
                <c:pt idx="0">
                  <c:v>0.72799999999999998</c:v>
                </c:pt>
                <c:pt idx="1">
                  <c:v>0.75</c:v>
                </c:pt>
                <c:pt idx="2">
                  <c:v>0.72599999999999998</c:v>
                </c:pt>
                <c:pt idx="3">
                  <c:v>0.71199999999999997</c:v>
                </c:pt>
                <c:pt idx="4">
                  <c:v>0.72499999999999998</c:v>
                </c:pt>
                <c:pt idx="5">
                  <c:v>0.73499999999999999</c:v>
                </c:pt>
                <c:pt idx="6">
                  <c:v>0.72899999999999998</c:v>
                </c:pt>
                <c:pt idx="7">
                  <c:v>0.70399999999999996</c:v>
                </c:pt>
                <c:pt idx="8">
                  <c:v>0.74199999999999999</c:v>
                </c:pt>
                <c:pt idx="9">
                  <c:v>0.76500000000000001</c:v>
                </c:pt>
                <c:pt idx="10">
                  <c:v>0.74299999999999999</c:v>
                </c:pt>
                <c:pt idx="11">
                  <c:v>0.77966101694915257</c:v>
                </c:pt>
              </c:numCache>
            </c:numRef>
          </c:val>
          <c:smooth val="0"/>
          <c:extLst>
            <c:ext xmlns:c16="http://schemas.microsoft.com/office/drawing/2014/chart" uri="{C3380CC4-5D6E-409C-BE32-E72D297353CC}">
              <c16:uniqueId val="{00000001-3978-4330-A841-0CAE58DAE7A9}"/>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Septicemia!$A$36:$A$47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Septicemia!$D$36:$D$47</c:f>
              <c:numCache>
                <c:formatCode>0.0%</c:formatCode>
                <c:ptCount val="12"/>
                <c:pt idx="0">
                  <c:v>0.745</c:v>
                </c:pt>
                <c:pt idx="1">
                  <c:v>0.749</c:v>
                </c:pt>
                <c:pt idx="2">
                  <c:v>0.72099999999999997</c:v>
                </c:pt>
                <c:pt idx="3">
                  <c:v>0.69199999999999995</c:v>
                </c:pt>
                <c:pt idx="4">
                  <c:v>0.72599999999999998</c:v>
                </c:pt>
                <c:pt idx="5">
                  <c:v>0.72899999999999998</c:v>
                </c:pt>
                <c:pt idx="6">
                  <c:v>0.72499999999999998</c:v>
                </c:pt>
                <c:pt idx="7">
                  <c:v>0.69299999999999995</c:v>
                </c:pt>
                <c:pt idx="8">
                  <c:v>0.74099999999999999</c:v>
                </c:pt>
                <c:pt idx="9">
                  <c:v>0.77600000000000002</c:v>
                </c:pt>
                <c:pt idx="10">
                  <c:v>0.68799999999999994</c:v>
                </c:pt>
                <c:pt idx="11">
                  <c:v>0.63571428571428568</c:v>
                </c:pt>
              </c:numCache>
            </c:numRef>
          </c:val>
          <c:smooth val="0"/>
          <c:extLst>
            <c:ext xmlns:c16="http://schemas.microsoft.com/office/drawing/2014/chart" uri="{C3380CC4-5D6E-409C-BE32-E72D297353CC}">
              <c16:uniqueId val="{00000002-3978-4330-A841-0CAE58DAE7A9}"/>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Septicemia!$A$36:$A$47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Septicemia!$E$36:$E$47</c:f>
              <c:numCache>
                <c:formatCode>0.0%</c:formatCode>
                <c:ptCount val="12"/>
                <c:pt idx="0">
                  <c:v>0.53500000000000003</c:v>
                </c:pt>
                <c:pt idx="1">
                  <c:v>0.55300000000000005</c:v>
                </c:pt>
                <c:pt idx="2">
                  <c:v>0.52200000000000002</c:v>
                </c:pt>
                <c:pt idx="3">
                  <c:v>0.5</c:v>
                </c:pt>
                <c:pt idx="4">
                  <c:v>0.52400000000000002</c:v>
                </c:pt>
                <c:pt idx="5">
                  <c:v>0.54500000000000004</c:v>
                </c:pt>
                <c:pt idx="6">
                  <c:v>0.52500000000000002</c:v>
                </c:pt>
                <c:pt idx="7">
                  <c:v>0.46700000000000003</c:v>
                </c:pt>
                <c:pt idx="8">
                  <c:v>0.52900000000000003</c:v>
                </c:pt>
                <c:pt idx="9">
                  <c:v>0.55000000000000004</c:v>
                </c:pt>
                <c:pt idx="10">
                  <c:v>0.54900000000000004</c:v>
                </c:pt>
                <c:pt idx="11">
                  <c:v>0.49494949494949497</c:v>
                </c:pt>
              </c:numCache>
            </c:numRef>
          </c:val>
          <c:smooth val="0"/>
          <c:extLst>
            <c:ext xmlns:c16="http://schemas.microsoft.com/office/drawing/2014/chart" uri="{C3380CC4-5D6E-409C-BE32-E72D297353CC}">
              <c16:uniqueId val="{00000003-3978-4330-A841-0CAE58DAE7A9}"/>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Septicemia!$A$36:$A$47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Septicemia!$F$36:$F$47</c:f>
              <c:numCache>
                <c:formatCode>0.0%</c:formatCode>
                <c:ptCount val="12"/>
                <c:pt idx="0">
                  <c:v>0.52500000000000002</c:v>
                </c:pt>
                <c:pt idx="1">
                  <c:v>0.55900000000000005</c:v>
                </c:pt>
                <c:pt idx="2">
                  <c:v>0.496</c:v>
                </c:pt>
                <c:pt idx="3">
                  <c:v>0.49399999999999999</c:v>
                </c:pt>
                <c:pt idx="4">
                  <c:v>0.52300000000000002</c:v>
                </c:pt>
                <c:pt idx="5">
                  <c:v>0.53400000000000003</c:v>
                </c:pt>
                <c:pt idx="6">
                  <c:v>0.52100000000000002</c:v>
                </c:pt>
                <c:pt idx="7">
                  <c:v>0.46</c:v>
                </c:pt>
                <c:pt idx="8">
                  <c:v>0.52600000000000002</c:v>
                </c:pt>
                <c:pt idx="9">
                  <c:v>0.52900000000000003</c:v>
                </c:pt>
                <c:pt idx="10">
                  <c:v>0.54200000000000004</c:v>
                </c:pt>
                <c:pt idx="11">
                  <c:v>0.58333333333333337</c:v>
                </c:pt>
              </c:numCache>
            </c:numRef>
          </c:val>
          <c:smooth val="0"/>
          <c:extLst>
            <c:ext xmlns:c16="http://schemas.microsoft.com/office/drawing/2014/chart" uri="{C3380CC4-5D6E-409C-BE32-E72D297353CC}">
              <c16:uniqueId val="{00000004-3978-4330-A841-0CAE58DAE7A9}"/>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Septicemia!$A$36:$A$47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Septicemia!$G$36:$G$47</c:f>
              <c:numCache>
                <c:formatCode>0.0%</c:formatCode>
                <c:ptCount val="12"/>
                <c:pt idx="0">
                  <c:v>0.50900000000000001</c:v>
                </c:pt>
                <c:pt idx="1">
                  <c:v>0.53300000000000003</c:v>
                </c:pt>
                <c:pt idx="2">
                  <c:v>0.48</c:v>
                </c:pt>
                <c:pt idx="3">
                  <c:v>0.48099999999999998</c:v>
                </c:pt>
                <c:pt idx="4">
                  <c:v>0.51200000000000001</c:v>
                </c:pt>
                <c:pt idx="5">
                  <c:v>0.52500000000000002</c:v>
                </c:pt>
                <c:pt idx="6">
                  <c:v>0.5</c:v>
                </c:pt>
                <c:pt idx="7">
                  <c:v>0.42899999999999999</c:v>
                </c:pt>
                <c:pt idx="8">
                  <c:v>0.48699999999999999</c:v>
                </c:pt>
                <c:pt idx="9">
                  <c:v>0.52900000000000003</c:v>
                </c:pt>
                <c:pt idx="10">
                  <c:v>0.46400000000000002</c:v>
                </c:pt>
                <c:pt idx="11">
                  <c:v>0.53278688524590168</c:v>
                </c:pt>
              </c:numCache>
            </c:numRef>
          </c:val>
          <c:smooth val="0"/>
          <c:extLst>
            <c:ext xmlns:c16="http://schemas.microsoft.com/office/drawing/2014/chart" uri="{C3380CC4-5D6E-409C-BE32-E72D297353CC}">
              <c16:uniqueId val="{00000005-3978-4330-A841-0CAE58DAE7A9}"/>
            </c:ext>
          </c:extLst>
        </c:ser>
        <c:dLbls>
          <c:showLegendKey val="0"/>
          <c:showVal val="0"/>
          <c:showCatName val="0"/>
          <c:showSerName val="0"/>
          <c:showPercent val="0"/>
          <c:showBubbleSize val="0"/>
        </c:dLbls>
        <c:marker val="1"/>
        <c:smooth val="0"/>
        <c:axId val="152070151"/>
        <c:axId val="1"/>
      </c:lineChart>
      <c:barChart>
        <c:barDir val="col"/>
        <c:grouping val="clustered"/>
        <c:varyColors val="1"/>
        <c:ser>
          <c:idx val="6"/>
          <c:order val="6"/>
          <c:tx>
            <c:v>Hospital</c:v>
          </c:tx>
          <c:spPr>
            <a:solidFill>
              <a:srgbClr val="0000FF">
                <a:alpha val="50196"/>
              </a:srgbClr>
            </a:solidFill>
          </c:spPr>
          <c:invertIfNegative val="1"/>
          <c:cat>
            <c:strRef>
              <c:f>Septicemia!$A$36:$A$47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Septicemia!$H$36:$H$47</c:f>
              <c:numCache>
                <c:formatCode>0.0%</c:formatCode>
                <c:ptCount val="12"/>
                <c:pt idx="0">
                  <c:v>0.77200000000000002</c:v>
                </c:pt>
                <c:pt idx="1">
                  <c:v>0.82699999999999996</c:v>
                </c:pt>
                <c:pt idx="2">
                  <c:v>0.86699999999999999</c:v>
                </c:pt>
                <c:pt idx="3">
                  <c:v>0.78</c:v>
                </c:pt>
                <c:pt idx="4">
                  <c:v>0.874</c:v>
                </c:pt>
                <c:pt idx="5">
                  <c:v>0.84099999999999997</c:v>
                </c:pt>
                <c:pt idx="6">
                  <c:v>0.88600000000000001</c:v>
                </c:pt>
                <c:pt idx="7">
                  <c:v>0.79700000000000004</c:v>
                </c:pt>
                <c:pt idx="8">
                  <c:v>0.873</c:v>
                </c:pt>
                <c:pt idx="9">
                  <c:v>0.88400000000000001</c:v>
                </c:pt>
                <c:pt idx="10">
                  <c:v>0.64600000000000002</c:v>
                </c:pt>
                <c:pt idx="11">
                  <c:v>0.61458333333333337</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3978-4330-A841-0CAE58DAE7A9}"/>
            </c:ext>
          </c:extLst>
        </c:ser>
        <c:dLbls>
          <c:showLegendKey val="0"/>
          <c:showVal val="0"/>
          <c:showCatName val="0"/>
          <c:showSerName val="0"/>
          <c:showPercent val="0"/>
          <c:showBubbleSize val="0"/>
        </c:dLbls>
        <c:gapWidth val="150"/>
        <c:axId val="152070151"/>
        <c:axId val="1"/>
      </c:barChart>
      <c:catAx>
        <c:axId val="15207015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207015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Unrelated OR Procedure</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'Unrel OR Px'!$A$32:$A$43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'Unrel OR Px'!$B$32:$B$43</c:f>
              <c:numCache>
                <c:formatCode>0.0%</c:formatCode>
                <c:ptCount val="12"/>
                <c:pt idx="0">
                  <c:v>3.9E-2</c:v>
                </c:pt>
                <c:pt idx="1">
                  <c:v>4.2000000000000003E-2</c:v>
                </c:pt>
                <c:pt idx="2">
                  <c:v>4.1000000000000002E-2</c:v>
                </c:pt>
                <c:pt idx="3">
                  <c:v>4.1000000000000002E-2</c:v>
                </c:pt>
                <c:pt idx="4">
                  <c:v>4.2999999999999997E-2</c:v>
                </c:pt>
                <c:pt idx="5">
                  <c:v>4.2000000000000003E-2</c:v>
                </c:pt>
                <c:pt idx="6">
                  <c:v>4.1000000000000002E-2</c:v>
                </c:pt>
                <c:pt idx="7">
                  <c:v>4.3999999999999997E-2</c:v>
                </c:pt>
                <c:pt idx="8">
                  <c:v>0.04</c:v>
                </c:pt>
                <c:pt idx="9">
                  <c:v>4.1000000000000002E-2</c:v>
                </c:pt>
                <c:pt idx="10">
                  <c:v>0.04</c:v>
                </c:pt>
                <c:pt idx="11">
                  <c:v>4.0669856459330141E-2</c:v>
                </c:pt>
              </c:numCache>
            </c:numRef>
          </c:val>
          <c:smooth val="0"/>
          <c:extLst>
            <c:ext xmlns:c16="http://schemas.microsoft.com/office/drawing/2014/chart" uri="{C3380CC4-5D6E-409C-BE32-E72D297353CC}">
              <c16:uniqueId val="{00000000-B6A4-46FC-8176-5E7250362877}"/>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'Unrel OR Px'!$A$32:$A$43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'Unrel OR Px'!$C$32:$C$43</c:f>
              <c:numCache>
                <c:formatCode>0.0%</c:formatCode>
                <c:ptCount val="12"/>
                <c:pt idx="0">
                  <c:v>0.05</c:v>
                </c:pt>
                <c:pt idx="1">
                  <c:v>4.5999999999999999E-2</c:v>
                </c:pt>
                <c:pt idx="2">
                  <c:v>4.7E-2</c:v>
                </c:pt>
                <c:pt idx="3">
                  <c:v>4.7E-2</c:v>
                </c:pt>
                <c:pt idx="4">
                  <c:v>4.4999999999999998E-2</c:v>
                </c:pt>
                <c:pt idx="5">
                  <c:v>4.8000000000000001E-2</c:v>
                </c:pt>
                <c:pt idx="6">
                  <c:v>4.5999999999999999E-2</c:v>
                </c:pt>
                <c:pt idx="7">
                  <c:v>4.1000000000000002E-2</c:v>
                </c:pt>
                <c:pt idx="8">
                  <c:v>4.5999999999999999E-2</c:v>
                </c:pt>
                <c:pt idx="9">
                  <c:v>4.4999999999999998E-2</c:v>
                </c:pt>
                <c:pt idx="10">
                  <c:v>4.2999999999999997E-2</c:v>
                </c:pt>
                <c:pt idx="11">
                  <c:v>3.7558685446009391E-2</c:v>
                </c:pt>
              </c:numCache>
            </c:numRef>
          </c:val>
          <c:smooth val="0"/>
          <c:extLst>
            <c:ext xmlns:c16="http://schemas.microsoft.com/office/drawing/2014/chart" uri="{C3380CC4-5D6E-409C-BE32-E72D297353CC}">
              <c16:uniqueId val="{00000001-B6A4-46FC-8176-5E7250362877}"/>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'Unrel OR Px'!$A$32:$A$43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'Unrel OR Px'!$D$32:$D$43</c:f>
              <c:numCache>
                <c:formatCode>0.0%</c:formatCode>
                <c:ptCount val="12"/>
                <c:pt idx="0">
                  <c:v>4.1000000000000002E-2</c:v>
                </c:pt>
                <c:pt idx="1">
                  <c:v>3.5999999999999997E-2</c:v>
                </c:pt>
                <c:pt idx="2">
                  <c:v>3.5000000000000003E-2</c:v>
                </c:pt>
                <c:pt idx="3">
                  <c:v>3.5999999999999997E-2</c:v>
                </c:pt>
                <c:pt idx="4">
                  <c:v>4.1000000000000002E-2</c:v>
                </c:pt>
                <c:pt idx="5">
                  <c:v>3.4000000000000002E-2</c:v>
                </c:pt>
                <c:pt idx="6">
                  <c:v>3.5999999999999997E-2</c:v>
                </c:pt>
                <c:pt idx="7">
                  <c:v>3.7999999999999999E-2</c:v>
                </c:pt>
                <c:pt idx="8">
                  <c:v>3.5000000000000003E-2</c:v>
                </c:pt>
                <c:pt idx="9">
                  <c:v>4.2999999999999997E-2</c:v>
                </c:pt>
                <c:pt idx="10">
                  <c:v>4.5999999999999999E-2</c:v>
                </c:pt>
                <c:pt idx="11">
                  <c:v>3.7558685446009391E-2</c:v>
                </c:pt>
              </c:numCache>
            </c:numRef>
          </c:val>
          <c:smooth val="0"/>
          <c:extLst>
            <c:ext xmlns:c16="http://schemas.microsoft.com/office/drawing/2014/chart" uri="{C3380CC4-5D6E-409C-BE32-E72D297353CC}">
              <c16:uniqueId val="{00000002-B6A4-46FC-8176-5E7250362877}"/>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'Unrel OR Px'!$A$32:$A$43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'Unrel OR Px'!$E$32:$E$43</c:f>
              <c:numCache>
                <c:formatCode>0.0%</c:formatCode>
                <c:ptCount val="12"/>
                <c:pt idx="0">
                  <c:v>2.3E-2</c:v>
                </c:pt>
                <c:pt idx="1">
                  <c:v>2.1999999999999999E-2</c:v>
                </c:pt>
                <c:pt idx="2">
                  <c:v>2.3E-2</c:v>
                </c:pt>
                <c:pt idx="3">
                  <c:v>2.3E-2</c:v>
                </c:pt>
                <c:pt idx="4">
                  <c:v>2.3E-2</c:v>
                </c:pt>
                <c:pt idx="5">
                  <c:v>2.1999999999999999E-2</c:v>
                </c:pt>
                <c:pt idx="6">
                  <c:v>2.1999999999999999E-2</c:v>
                </c:pt>
                <c:pt idx="7">
                  <c:v>2.3E-2</c:v>
                </c:pt>
                <c:pt idx="8">
                  <c:v>2.1999999999999999E-2</c:v>
                </c:pt>
                <c:pt idx="9">
                  <c:v>2.1999999999999999E-2</c:v>
                </c:pt>
                <c:pt idx="10">
                  <c:v>2.1999999999999999E-2</c:v>
                </c:pt>
                <c:pt idx="11">
                  <c:v>2.247191011235955E-2</c:v>
                </c:pt>
              </c:numCache>
            </c:numRef>
          </c:val>
          <c:smooth val="0"/>
          <c:extLst>
            <c:ext xmlns:c16="http://schemas.microsoft.com/office/drawing/2014/chart" uri="{C3380CC4-5D6E-409C-BE32-E72D297353CC}">
              <c16:uniqueId val="{00000003-B6A4-46FC-8176-5E7250362877}"/>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'Unrel OR Px'!$A$32:$A$43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'Unrel OR Px'!$F$32:$F$43</c:f>
              <c:numCache>
                <c:formatCode>0.0%</c:formatCode>
                <c:ptCount val="12"/>
                <c:pt idx="0">
                  <c:v>2.5000000000000001E-2</c:v>
                </c:pt>
                <c:pt idx="1">
                  <c:v>2.1999999999999999E-2</c:v>
                </c:pt>
                <c:pt idx="2">
                  <c:v>2.5999999999999999E-2</c:v>
                </c:pt>
                <c:pt idx="3">
                  <c:v>2.5000000000000001E-2</c:v>
                </c:pt>
                <c:pt idx="4">
                  <c:v>2.4E-2</c:v>
                </c:pt>
                <c:pt idx="5">
                  <c:v>2.1999999999999999E-2</c:v>
                </c:pt>
                <c:pt idx="6">
                  <c:v>2.3E-2</c:v>
                </c:pt>
                <c:pt idx="7">
                  <c:v>2.5000000000000001E-2</c:v>
                </c:pt>
                <c:pt idx="8">
                  <c:v>2.1000000000000001E-2</c:v>
                </c:pt>
                <c:pt idx="9">
                  <c:v>2.3E-2</c:v>
                </c:pt>
                <c:pt idx="10">
                  <c:v>2.3E-2</c:v>
                </c:pt>
                <c:pt idx="11">
                  <c:v>2.1240441801189464E-2</c:v>
                </c:pt>
              </c:numCache>
            </c:numRef>
          </c:val>
          <c:smooth val="0"/>
          <c:extLst>
            <c:ext xmlns:c16="http://schemas.microsoft.com/office/drawing/2014/chart" uri="{C3380CC4-5D6E-409C-BE32-E72D297353CC}">
              <c16:uniqueId val="{00000004-B6A4-46FC-8176-5E7250362877}"/>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'Unrel OR Px'!$A$32:$A$43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'Unrel OR Px'!$G$32:$G$43</c:f>
              <c:numCache>
                <c:formatCode>0.0%</c:formatCode>
                <c:ptCount val="12"/>
                <c:pt idx="0">
                  <c:v>2.3E-2</c:v>
                </c:pt>
                <c:pt idx="1">
                  <c:v>2.1999999999999999E-2</c:v>
                </c:pt>
                <c:pt idx="2">
                  <c:v>2.1000000000000001E-2</c:v>
                </c:pt>
                <c:pt idx="3">
                  <c:v>2.3E-2</c:v>
                </c:pt>
                <c:pt idx="4">
                  <c:v>2.4E-2</c:v>
                </c:pt>
                <c:pt idx="5">
                  <c:v>2.1000000000000001E-2</c:v>
                </c:pt>
                <c:pt idx="6">
                  <c:v>2.1999999999999999E-2</c:v>
                </c:pt>
                <c:pt idx="7">
                  <c:v>2.5000000000000001E-2</c:v>
                </c:pt>
                <c:pt idx="8">
                  <c:v>2.1000000000000001E-2</c:v>
                </c:pt>
                <c:pt idx="9">
                  <c:v>0.02</c:v>
                </c:pt>
                <c:pt idx="10">
                  <c:v>2.3E-2</c:v>
                </c:pt>
                <c:pt idx="11">
                  <c:v>2.1825396825396824E-2</c:v>
                </c:pt>
              </c:numCache>
            </c:numRef>
          </c:val>
          <c:smooth val="0"/>
          <c:extLst>
            <c:ext xmlns:c16="http://schemas.microsoft.com/office/drawing/2014/chart" uri="{C3380CC4-5D6E-409C-BE32-E72D297353CC}">
              <c16:uniqueId val="{00000005-B6A4-46FC-8176-5E7250362877}"/>
            </c:ext>
          </c:extLst>
        </c:ser>
        <c:dLbls>
          <c:showLegendKey val="0"/>
          <c:showVal val="0"/>
          <c:showCatName val="0"/>
          <c:showSerName val="0"/>
          <c:showPercent val="0"/>
          <c:showBubbleSize val="0"/>
        </c:dLbls>
        <c:marker val="1"/>
        <c:smooth val="0"/>
        <c:axId val="152287751"/>
        <c:axId val="1"/>
      </c:lineChart>
      <c:barChart>
        <c:barDir val="col"/>
        <c:grouping val="clustered"/>
        <c:varyColors val="1"/>
        <c:ser>
          <c:idx val="6"/>
          <c:order val="6"/>
          <c:tx>
            <c:v>Hospital</c:v>
          </c:tx>
          <c:spPr>
            <a:solidFill>
              <a:srgbClr val="0000FF">
                <a:alpha val="50196"/>
              </a:srgbClr>
            </a:solidFill>
          </c:spPr>
          <c:invertIfNegative val="1"/>
          <c:cat>
            <c:strRef>
              <c:f>'Unrel OR Px'!$A$32:$A$43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'Unrel OR Px'!$H$32:$H$43</c:f>
              <c:numCache>
                <c:formatCode>0.0%</c:formatCode>
                <c:ptCount val="12"/>
                <c:pt idx="0">
                  <c:v>3.2000000000000001E-2</c:v>
                </c:pt>
                <c:pt idx="1">
                  <c:v>2.4E-2</c:v>
                </c:pt>
                <c:pt idx="2">
                  <c:v>4.5999999999999999E-2</c:v>
                </c:pt>
                <c:pt idx="3">
                  <c:v>2.3E-2</c:v>
                </c:pt>
                <c:pt idx="4">
                  <c:v>3.5999999999999997E-2</c:v>
                </c:pt>
                <c:pt idx="5">
                  <c:v>4.4999999999999998E-2</c:v>
                </c:pt>
                <c:pt idx="6">
                  <c:v>3.3000000000000002E-2</c:v>
                </c:pt>
                <c:pt idx="7">
                  <c:v>0.04</c:v>
                </c:pt>
                <c:pt idx="8">
                  <c:v>2.9000000000000001E-2</c:v>
                </c:pt>
                <c:pt idx="9">
                  <c:v>2.4E-2</c:v>
                </c:pt>
                <c:pt idx="10">
                  <c:v>#N/A</c:v>
                </c:pt>
                <c:pt idx="11">
                  <c:v>3.2000000000000001E-2</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B6A4-46FC-8176-5E7250362877}"/>
            </c:ext>
          </c:extLst>
        </c:ser>
        <c:dLbls>
          <c:showLegendKey val="0"/>
          <c:showVal val="0"/>
          <c:showCatName val="0"/>
          <c:showSerName val="0"/>
          <c:showPercent val="0"/>
          <c:showBubbleSize val="0"/>
        </c:dLbls>
        <c:gapWidth val="150"/>
        <c:axId val="152287751"/>
        <c:axId val="1"/>
      </c:barChart>
      <c:catAx>
        <c:axId val="15228775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228775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Medical DRGs with CC or MCC</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'Med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CC MCC'!$B$36:$B$47</c:f>
              <c:numCache>
                <c:formatCode>0.0%</c:formatCode>
                <c:ptCount val="12"/>
                <c:pt idx="0">
                  <c:v>0.80600000000000005</c:v>
                </c:pt>
                <c:pt idx="1">
                  <c:v>0.79700000000000004</c:v>
                </c:pt>
                <c:pt idx="2">
                  <c:v>0.81599999999999995</c:v>
                </c:pt>
                <c:pt idx="3">
                  <c:v>0.82399999999999995</c:v>
                </c:pt>
                <c:pt idx="4">
                  <c:v>0.80600000000000005</c:v>
                </c:pt>
                <c:pt idx="5">
                  <c:v>0.80300000000000005</c:v>
                </c:pt>
                <c:pt idx="6">
                  <c:v>0.81200000000000006</c:v>
                </c:pt>
                <c:pt idx="7">
                  <c:v>0.83499999999999996</c:v>
                </c:pt>
                <c:pt idx="8">
                  <c:v>0.80900000000000005</c:v>
                </c:pt>
                <c:pt idx="9">
                  <c:v>0.79800000000000004</c:v>
                </c:pt>
                <c:pt idx="10">
                  <c:v>0.80600000000000005</c:v>
                </c:pt>
                <c:pt idx="11">
                  <c:v>0.79600000000000004</c:v>
                </c:pt>
              </c:numCache>
            </c:numRef>
          </c:val>
          <c:smooth val="0"/>
          <c:extLst>
            <c:ext xmlns:c16="http://schemas.microsoft.com/office/drawing/2014/chart" uri="{C3380CC4-5D6E-409C-BE32-E72D297353CC}">
              <c16:uniqueId val="{00000000-6143-4CC6-B666-AF161644122B}"/>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'Med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CC MCC'!$C$36:$C$47</c:f>
              <c:numCache>
                <c:formatCode>0.0%</c:formatCode>
                <c:ptCount val="12"/>
                <c:pt idx="0">
                  <c:v>0.78300000000000003</c:v>
                </c:pt>
                <c:pt idx="1">
                  <c:v>0.77900000000000003</c:v>
                </c:pt>
                <c:pt idx="2">
                  <c:v>0.79800000000000004</c:v>
                </c:pt>
                <c:pt idx="3">
                  <c:v>0.80800000000000005</c:v>
                </c:pt>
                <c:pt idx="4">
                  <c:v>0.78800000000000003</c:v>
                </c:pt>
                <c:pt idx="5">
                  <c:v>0.78200000000000003</c:v>
                </c:pt>
                <c:pt idx="6">
                  <c:v>0.79200000000000004</c:v>
                </c:pt>
                <c:pt idx="7">
                  <c:v>0.82499999999999996</c:v>
                </c:pt>
                <c:pt idx="8">
                  <c:v>0.79100000000000004</c:v>
                </c:pt>
                <c:pt idx="9">
                  <c:v>0.77800000000000002</c:v>
                </c:pt>
                <c:pt idx="10">
                  <c:v>0.79500000000000004</c:v>
                </c:pt>
                <c:pt idx="11">
                  <c:v>0.76800000000000002</c:v>
                </c:pt>
              </c:numCache>
            </c:numRef>
          </c:val>
          <c:smooth val="0"/>
          <c:extLst>
            <c:ext xmlns:c16="http://schemas.microsoft.com/office/drawing/2014/chart" uri="{C3380CC4-5D6E-409C-BE32-E72D297353CC}">
              <c16:uniqueId val="{00000001-6143-4CC6-B666-AF161644122B}"/>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'Med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CC MCC'!$D$36:$D$47</c:f>
              <c:numCache>
                <c:formatCode>0.0%</c:formatCode>
                <c:ptCount val="12"/>
                <c:pt idx="0">
                  <c:v>0.78300000000000003</c:v>
                </c:pt>
                <c:pt idx="1">
                  <c:v>0.76</c:v>
                </c:pt>
                <c:pt idx="2">
                  <c:v>0.78500000000000003</c:v>
                </c:pt>
                <c:pt idx="3">
                  <c:v>0.79500000000000004</c:v>
                </c:pt>
                <c:pt idx="4">
                  <c:v>0.77700000000000002</c:v>
                </c:pt>
                <c:pt idx="5">
                  <c:v>0.76900000000000002</c:v>
                </c:pt>
                <c:pt idx="6">
                  <c:v>0.78500000000000003</c:v>
                </c:pt>
                <c:pt idx="7">
                  <c:v>0.81299999999999994</c:v>
                </c:pt>
                <c:pt idx="8">
                  <c:v>0.78600000000000003</c:v>
                </c:pt>
                <c:pt idx="9">
                  <c:v>0.76500000000000001</c:v>
                </c:pt>
                <c:pt idx="10">
                  <c:v>0.80200000000000005</c:v>
                </c:pt>
                <c:pt idx="11">
                  <c:v>0.754</c:v>
                </c:pt>
              </c:numCache>
            </c:numRef>
          </c:val>
          <c:smooth val="0"/>
          <c:extLst>
            <c:ext xmlns:c16="http://schemas.microsoft.com/office/drawing/2014/chart" uri="{C3380CC4-5D6E-409C-BE32-E72D297353CC}">
              <c16:uniqueId val="{00000002-6143-4CC6-B666-AF161644122B}"/>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'Med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CC MCC'!$E$36:$E$47</c:f>
              <c:numCache>
                <c:formatCode>0.0%</c:formatCode>
                <c:ptCount val="12"/>
                <c:pt idx="0">
                  <c:v>0.70599999999999996</c:v>
                </c:pt>
                <c:pt idx="1">
                  <c:v>0.69599999999999995</c:v>
                </c:pt>
                <c:pt idx="2">
                  <c:v>0.72099999999999997</c:v>
                </c:pt>
                <c:pt idx="3">
                  <c:v>0.73199999999999998</c:v>
                </c:pt>
                <c:pt idx="4">
                  <c:v>0.70399999999999996</c:v>
                </c:pt>
                <c:pt idx="5">
                  <c:v>0.7</c:v>
                </c:pt>
                <c:pt idx="6">
                  <c:v>0.71299999999999997</c:v>
                </c:pt>
                <c:pt idx="7">
                  <c:v>0.74399999999999999</c:v>
                </c:pt>
                <c:pt idx="8">
                  <c:v>0.71</c:v>
                </c:pt>
                <c:pt idx="9">
                  <c:v>0.69699999999999995</c:v>
                </c:pt>
                <c:pt idx="10">
                  <c:v>0.70599999999999996</c:v>
                </c:pt>
                <c:pt idx="11">
                  <c:v>0.71499999999999997</c:v>
                </c:pt>
              </c:numCache>
            </c:numRef>
          </c:val>
          <c:smooth val="0"/>
          <c:extLst>
            <c:ext xmlns:c16="http://schemas.microsoft.com/office/drawing/2014/chart" uri="{C3380CC4-5D6E-409C-BE32-E72D297353CC}">
              <c16:uniqueId val="{00000003-6143-4CC6-B666-AF161644122B}"/>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'Med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CC MCC'!$F$36:$F$47</c:f>
              <c:numCache>
                <c:formatCode>0.0%</c:formatCode>
                <c:ptCount val="12"/>
                <c:pt idx="0">
                  <c:v>0.69899999999999995</c:v>
                </c:pt>
                <c:pt idx="1">
                  <c:v>0.69399999999999995</c:v>
                </c:pt>
                <c:pt idx="2">
                  <c:v>0.72099999999999997</c:v>
                </c:pt>
                <c:pt idx="3">
                  <c:v>0.73099999999999998</c:v>
                </c:pt>
                <c:pt idx="4">
                  <c:v>0.69499999999999995</c:v>
                </c:pt>
                <c:pt idx="5">
                  <c:v>0.69399999999999995</c:v>
                </c:pt>
                <c:pt idx="6">
                  <c:v>0.70299999999999996</c:v>
                </c:pt>
                <c:pt idx="7">
                  <c:v>0.745</c:v>
                </c:pt>
                <c:pt idx="8">
                  <c:v>0.71699999999999997</c:v>
                </c:pt>
                <c:pt idx="9">
                  <c:v>0.70299999999999996</c:v>
                </c:pt>
                <c:pt idx="10">
                  <c:v>0.70599999999999996</c:v>
                </c:pt>
                <c:pt idx="11">
                  <c:v>0.70899999999999996</c:v>
                </c:pt>
              </c:numCache>
            </c:numRef>
          </c:val>
          <c:smooth val="0"/>
          <c:extLst>
            <c:ext xmlns:c16="http://schemas.microsoft.com/office/drawing/2014/chart" uri="{C3380CC4-5D6E-409C-BE32-E72D297353CC}">
              <c16:uniqueId val="{00000004-6143-4CC6-B666-AF161644122B}"/>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'Med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CC MCC'!$G$36:$G$47</c:f>
              <c:numCache>
                <c:formatCode>0.0%</c:formatCode>
                <c:ptCount val="12"/>
                <c:pt idx="0">
                  <c:v>0.68500000000000005</c:v>
                </c:pt>
                <c:pt idx="1">
                  <c:v>0.67600000000000005</c:v>
                </c:pt>
                <c:pt idx="2">
                  <c:v>0.70899999999999996</c:v>
                </c:pt>
                <c:pt idx="3">
                  <c:v>0.72299999999999998</c:v>
                </c:pt>
                <c:pt idx="4">
                  <c:v>0.67900000000000005</c:v>
                </c:pt>
                <c:pt idx="5">
                  <c:v>0.66700000000000004</c:v>
                </c:pt>
                <c:pt idx="6">
                  <c:v>0.68400000000000005</c:v>
                </c:pt>
                <c:pt idx="7">
                  <c:v>0.73099999999999998</c:v>
                </c:pt>
                <c:pt idx="8">
                  <c:v>0.68600000000000005</c:v>
                </c:pt>
                <c:pt idx="9">
                  <c:v>0.67700000000000005</c:v>
                </c:pt>
                <c:pt idx="10">
                  <c:v>0.70699999999999996</c:v>
                </c:pt>
                <c:pt idx="11">
                  <c:v>0.70599999999999996</c:v>
                </c:pt>
              </c:numCache>
            </c:numRef>
          </c:val>
          <c:smooth val="0"/>
          <c:extLst>
            <c:ext xmlns:c16="http://schemas.microsoft.com/office/drawing/2014/chart" uri="{C3380CC4-5D6E-409C-BE32-E72D297353CC}">
              <c16:uniqueId val="{00000005-6143-4CC6-B666-AF161644122B}"/>
            </c:ext>
          </c:extLst>
        </c:ser>
        <c:dLbls>
          <c:showLegendKey val="0"/>
          <c:showVal val="0"/>
          <c:showCatName val="0"/>
          <c:showSerName val="0"/>
          <c:showPercent val="0"/>
          <c:showBubbleSize val="0"/>
        </c:dLbls>
        <c:marker val="1"/>
        <c:smooth val="0"/>
        <c:axId val="152505863"/>
        <c:axId val="1"/>
      </c:lineChart>
      <c:barChart>
        <c:barDir val="col"/>
        <c:grouping val="clustered"/>
        <c:varyColors val="1"/>
        <c:ser>
          <c:idx val="6"/>
          <c:order val="6"/>
          <c:tx>
            <c:v>Hospital</c:v>
          </c:tx>
          <c:spPr>
            <a:solidFill>
              <a:srgbClr val="0000FF">
                <a:alpha val="50196"/>
              </a:srgbClr>
            </a:solidFill>
          </c:spPr>
          <c:invertIfNegative val="1"/>
          <c:cat>
            <c:strRef>
              <c:f>'Med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CC MCC'!$H$36:$H$47</c:f>
              <c:numCache>
                <c:formatCode>0.0%</c:formatCode>
                <c:ptCount val="12"/>
                <c:pt idx="0">
                  <c:v>0.747</c:v>
                </c:pt>
                <c:pt idx="1">
                  <c:v>0.72499999999999998</c:v>
                </c:pt>
                <c:pt idx="2">
                  <c:v>0.754</c:v>
                </c:pt>
                <c:pt idx="3">
                  <c:v>0.73399999999999999</c:v>
                </c:pt>
                <c:pt idx="4">
                  <c:v>0.77700000000000002</c:v>
                </c:pt>
                <c:pt idx="5">
                  <c:v>0.753</c:v>
                </c:pt>
                <c:pt idx="6">
                  <c:v>0.71799999999999997</c:v>
                </c:pt>
                <c:pt idx="7">
                  <c:v>0.71599999999999997</c:v>
                </c:pt>
                <c:pt idx="8">
                  <c:v>0.70199999999999996</c:v>
                </c:pt>
                <c:pt idx="9">
                  <c:v>0.67800000000000005</c:v>
                </c:pt>
                <c:pt idx="10">
                  <c:v>0.68200000000000005</c:v>
                </c:pt>
                <c:pt idx="11">
                  <c:v>0.77400000000000002</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6143-4CC6-B666-AF161644122B}"/>
            </c:ext>
          </c:extLst>
        </c:ser>
        <c:dLbls>
          <c:showLegendKey val="0"/>
          <c:showVal val="0"/>
          <c:showCatName val="0"/>
          <c:showSerName val="0"/>
          <c:showPercent val="0"/>
          <c:showBubbleSize val="0"/>
        </c:dLbls>
        <c:gapWidth val="150"/>
        <c:axId val="152505863"/>
        <c:axId val="1"/>
      </c:barChart>
      <c:catAx>
        <c:axId val="15250586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250586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Surgical DRGs with CC or MCC</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'Surg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'Surg CC MCC'!$B$36:$B$47</c:f>
              <c:numCache>
                <c:formatCode>0.0%</c:formatCode>
                <c:ptCount val="12"/>
                <c:pt idx="0">
                  <c:v>0.75800000000000001</c:v>
                </c:pt>
                <c:pt idx="1">
                  <c:v>0.76200000000000001</c:v>
                </c:pt>
                <c:pt idx="2">
                  <c:v>0.75700000000000001</c:v>
                </c:pt>
                <c:pt idx="3">
                  <c:v>0.77300000000000002</c:v>
                </c:pt>
                <c:pt idx="4">
                  <c:v>0.76</c:v>
                </c:pt>
                <c:pt idx="5">
                  <c:v>0.77300000000000002</c:v>
                </c:pt>
                <c:pt idx="6">
                  <c:v>0.76800000000000002</c:v>
                </c:pt>
                <c:pt idx="7">
                  <c:v>0.77600000000000002</c:v>
                </c:pt>
                <c:pt idx="8">
                  <c:v>0.77100000000000002</c:v>
                </c:pt>
                <c:pt idx="9">
                  <c:v>0.77100000000000002</c:v>
                </c:pt>
                <c:pt idx="10">
                  <c:v>0.76</c:v>
                </c:pt>
                <c:pt idx="11">
                  <c:v>0.79487179487179482</c:v>
                </c:pt>
              </c:numCache>
            </c:numRef>
          </c:val>
          <c:smooth val="0"/>
          <c:extLst>
            <c:ext xmlns:c16="http://schemas.microsoft.com/office/drawing/2014/chart" uri="{C3380CC4-5D6E-409C-BE32-E72D297353CC}">
              <c16:uniqueId val="{00000000-784A-4AD5-A3A6-B267A1C7B33A}"/>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'Surg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'Surg CC MCC'!$C$36:$C$47</c:f>
              <c:numCache>
                <c:formatCode>0.0%</c:formatCode>
                <c:ptCount val="12"/>
                <c:pt idx="0">
                  <c:v>0.77200000000000002</c:v>
                </c:pt>
                <c:pt idx="1">
                  <c:v>0.76700000000000002</c:v>
                </c:pt>
                <c:pt idx="2">
                  <c:v>0.76700000000000002</c:v>
                </c:pt>
                <c:pt idx="3">
                  <c:v>0.78400000000000003</c:v>
                </c:pt>
                <c:pt idx="4">
                  <c:v>0.77900000000000003</c:v>
                </c:pt>
                <c:pt idx="5">
                  <c:v>0.77600000000000002</c:v>
                </c:pt>
                <c:pt idx="6">
                  <c:v>0.78</c:v>
                </c:pt>
                <c:pt idx="7">
                  <c:v>0.78200000000000003</c:v>
                </c:pt>
                <c:pt idx="8">
                  <c:v>0.78600000000000003</c:v>
                </c:pt>
                <c:pt idx="9">
                  <c:v>0.78400000000000003</c:v>
                </c:pt>
                <c:pt idx="10">
                  <c:v>0.79800000000000004</c:v>
                </c:pt>
                <c:pt idx="11">
                  <c:v>0.81904761904761902</c:v>
                </c:pt>
              </c:numCache>
            </c:numRef>
          </c:val>
          <c:smooth val="0"/>
          <c:extLst>
            <c:ext xmlns:c16="http://schemas.microsoft.com/office/drawing/2014/chart" uri="{C3380CC4-5D6E-409C-BE32-E72D297353CC}">
              <c16:uniqueId val="{00000001-784A-4AD5-A3A6-B267A1C7B33A}"/>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'Surg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'Surg CC MCC'!$D$36:$D$47</c:f>
              <c:numCache>
                <c:formatCode>0.0%</c:formatCode>
                <c:ptCount val="12"/>
                <c:pt idx="0">
                  <c:v>0.75</c:v>
                </c:pt>
                <c:pt idx="1">
                  <c:v>0.75</c:v>
                </c:pt>
                <c:pt idx="2">
                  <c:v>0.75800000000000001</c:v>
                </c:pt>
                <c:pt idx="3">
                  <c:v>0.753</c:v>
                </c:pt>
                <c:pt idx="4">
                  <c:v>0.755</c:v>
                </c:pt>
                <c:pt idx="5">
                  <c:v>0.745</c:v>
                </c:pt>
                <c:pt idx="6">
                  <c:v>0.75900000000000001</c:v>
                </c:pt>
                <c:pt idx="7">
                  <c:v>0.76700000000000002</c:v>
                </c:pt>
                <c:pt idx="8">
                  <c:v>0.75700000000000001</c:v>
                </c:pt>
                <c:pt idx="9">
                  <c:v>0.75900000000000001</c:v>
                </c:pt>
                <c:pt idx="10">
                  <c:v>0.77800000000000002</c:v>
                </c:pt>
                <c:pt idx="11">
                  <c:v>0.81318681318681318</c:v>
                </c:pt>
              </c:numCache>
            </c:numRef>
          </c:val>
          <c:smooth val="0"/>
          <c:extLst>
            <c:ext xmlns:c16="http://schemas.microsoft.com/office/drawing/2014/chart" uri="{C3380CC4-5D6E-409C-BE32-E72D297353CC}">
              <c16:uniqueId val="{00000002-784A-4AD5-A3A6-B267A1C7B33A}"/>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'Surg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'Surg CC MCC'!$E$36:$E$47</c:f>
              <c:numCache>
                <c:formatCode>0.0%</c:formatCode>
                <c:ptCount val="12"/>
                <c:pt idx="0">
                  <c:v>0.58099999999999996</c:v>
                </c:pt>
                <c:pt idx="1">
                  <c:v>0.58599999999999997</c:v>
                </c:pt>
                <c:pt idx="2">
                  <c:v>0.59</c:v>
                </c:pt>
                <c:pt idx="3">
                  <c:v>0.58699999999999997</c:v>
                </c:pt>
                <c:pt idx="4">
                  <c:v>0.58899999999999997</c:v>
                </c:pt>
                <c:pt idx="5">
                  <c:v>0.6</c:v>
                </c:pt>
                <c:pt idx="6">
                  <c:v>0.60199999999999998</c:v>
                </c:pt>
                <c:pt idx="7">
                  <c:v>0.61</c:v>
                </c:pt>
                <c:pt idx="8">
                  <c:v>0.60799999999999998</c:v>
                </c:pt>
                <c:pt idx="9">
                  <c:v>0.60599999999999998</c:v>
                </c:pt>
                <c:pt idx="10">
                  <c:v>0.58899999999999997</c:v>
                </c:pt>
                <c:pt idx="11">
                  <c:v>0.64</c:v>
                </c:pt>
              </c:numCache>
            </c:numRef>
          </c:val>
          <c:smooth val="0"/>
          <c:extLst>
            <c:ext xmlns:c16="http://schemas.microsoft.com/office/drawing/2014/chart" uri="{C3380CC4-5D6E-409C-BE32-E72D297353CC}">
              <c16:uniqueId val="{00000003-784A-4AD5-A3A6-B267A1C7B33A}"/>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'Surg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'Surg CC MCC'!$F$36:$F$47</c:f>
              <c:numCache>
                <c:formatCode>0.0%</c:formatCode>
                <c:ptCount val="12"/>
                <c:pt idx="0">
                  <c:v>0.6</c:v>
                </c:pt>
                <c:pt idx="1">
                  <c:v>0.59599999999999997</c:v>
                </c:pt>
                <c:pt idx="2">
                  <c:v>0.60599999999999998</c:v>
                </c:pt>
                <c:pt idx="3">
                  <c:v>0.60599999999999998</c:v>
                </c:pt>
                <c:pt idx="4">
                  <c:v>0.61899999999999999</c:v>
                </c:pt>
                <c:pt idx="5">
                  <c:v>0.61499999999999999</c:v>
                </c:pt>
                <c:pt idx="6">
                  <c:v>0.621</c:v>
                </c:pt>
                <c:pt idx="7">
                  <c:v>0.61599999999999999</c:v>
                </c:pt>
                <c:pt idx="8">
                  <c:v>0.621</c:v>
                </c:pt>
                <c:pt idx="9">
                  <c:v>0.628</c:v>
                </c:pt>
                <c:pt idx="10">
                  <c:v>0.61299999999999999</c:v>
                </c:pt>
                <c:pt idx="11">
                  <c:v>0.66477272727272729</c:v>
                </c:pt>
              </c:numCache>
            </c:numRef>
          </c:val>
          <c:smooth val="0"/>
          <c:extLst>
            <c:ext xmlns:c16="http://schemas.microsoft.com/office/drawing/2014/chart" uri="{C3380CC4-5D6E-409C-BE32-E72D297353CC}">
              <c16:uniqueId val="{00000004-784A-4AD5-A3A6-B267A1C7B33A}"/>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'Surg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'Surg CC MCC'!$G$36:$G$47</c:f>
              <c:numCache>
                <c:formatCode>0.0%</c:formatCode>
                <c:ptCount val="12"/>
                <c:pt idx="0">
                  <c:v>0.55800000000000005</c:v>
                </c:pt>
                <c:pt idx="1">
                  <c:v>0.54500000000000004</c:v>
                </c:pt>
                <c:pt idx="2">
                  <c:v>0.55700000000000005</c:v>
                </c:pt>
                <c:pt idx="3">
                  <c:v>0.56000000000000005</c:v>
                </c:pt>
                <c:pt idx="4">
                  <c:v>0.59499999999999997</c:v>
                </c:pt>
                <c:pt idx="5">
                  <c:v>0.59699999999999998</c:v>
                </c:pt>
                <c:pt idx="6">
                  <c:v>0.57799999999999996</c:v>
                </c:pt>
                <c:pt idx="7">
                  <c:v>0.60899999999999999</c:v>
                </c:pt>
                <c:pt idx="8">
                  <c:v>0.60799999999999998</c:v>
                </c:pt>
                <c:pt idx="9">
                  <c:v>0.61599999999999999</c:v>
                </c:pt>
                <c:pt idx="10">
                  <c:v>0.65900000000000003</c:v>
                </c:pt>
                <c:pt idx="11">
                  <c:v>0.66509433962264153</c:v>
                </c:pt>
              </c:numCache>
            </c:numRef>
          </c:val>
          <c:smooth val="0"/>
          <c:extLst>
            <c:ext xmlns:c16="http://schemas.microsoft.com/office/drawing/2014/chart" uri="{C3380CC4-5D6E-409C-BE32-E72D297353CC}">
              <c16:uniqueId val="{00000005-784A-4AD5-A3A6-B267A1C7B33A}"/>
            </c:ext>
          </c:extLst>
        </c:ser>
        <c:dLbls>
          <c:showLegendKey val="0"/>
          <c:showVal val="0"/>
          <c:showCatName val="0"/>
          <c:showSerName val="0"/>
          <c:showPercent val="0"/>
          <c:showBubbleSize val="0"/>
        </c:dLbls>
        <c:marker val="1"/>
        <c:smooth val="0"/>
        <c:axId val="152660999"/>
        <c:axId val="1"/>
      </c:lineChart>
      <c:barChart>
        <c:barDir val="col"/>
        <c:grouping val="clustered"/>
        <c:varyColors val="1"/>
        <c:ser>
          <c:idx val="6"/>
          <c:order val="6"/>
          <c:tx>
            <c:v>Hospital</c:v>
          </c:tx>
          <c:spPr>
            <a:solidFill>
              <a:srgbClr val="0000FF">
                <a:alpha val="50196"/>
              </a:srgbClr>
            </a:solidFill>
          </c:spPr>
          <c:invertIfNegative val="1"/>
          <c:cat>
            <c:strRef>
              <c:f>'Surg CC MCC'!$A$36:$A$47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'Surg CC MCC'!$H$36:$H$47</c:f>
              <c:numCache>
                <c:formatCode>0.0%</c:formatCode>
                <c:ptCount val="12"/>
                <c:pt idx="0">
                  <c:v>0.77600000000000002</c:v>
                </c:pt>
                <c:pt idx="1">
                  <c:v>0.82499999999999996</c:v>
                </c:pt>
                <c:pt idx="2">
                  <c:v>0.85499999999999998</c:v>
                </c:pt>
                <c:pt idx="3">
                  <c:v>0.85599999999999998</c:v>
                </c:pt>
                <c:pt idx="4">
                  <c:v>0.83299999999999996</c:v>
                </c:pt>
                <c:pt idx="5">
                  <c:v>0.79800000000000004</c:v>
                </c:pt>
                <c:pt idx="6">
                  <c:v>0.78600000000000003</c:v>
                </c:pt>
                <c:pt idx="7">
                  <c:v>0.77100000000000002</c:v>
                </c:pt>
                <c:pt idx="8">
                  <c:v>0.77</c:v>
                </c:pt>
                <c:pt idx="9">
                  <c:v>0.84099999999999997</c:v>
                </c:pt>
                <c:pt idx="10">
                  <c:v>0.79400000000000004</c:v>
                </c:pt>
                <c:pt idx="11">
                  <c:v>0.91489361702127658</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784A-4AD5-A3A6-B267A1C7B33A}"/>
            </c:ext>
          </c:extLst>
        </c:ser>
        <c:dLbls>
          <c:showLegendKey val="0"/>
          <c:showVal val="0"/>
          <c:showCatName val="0"/>
          <c:showSerName val="0"/>
          <c:showPercent val="0"/>
          <c:showBubbleSize val="0"/>
        </c:dLbls>
        <c:gapWidth val="150"/>
        <c:axId val="152660999"/>
        <c:axId val="1"/>
      </c:barChart>
      <c:catAx>
        <c:axId val="152660999"/>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2660999"/>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Single CC or MCC</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'Single CC or MCC'!$A$37:$A$48</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'Single CC or MCC'!$B$37:$B$48</c:f>
              <c:numCache>
                <c:formatCode>0.0%</c:formatCode>
                <c:ptCount val="12"/>
                <c:pt idx="0">
                  <c:v>0.17799999999999999</c:v>
                </c:pt>
                <c:pt idx="1">
                  <c:v>0.182</c:v>
                </c:pt>
                <c:pt idx="2">
                  <c:v>0.17299999999999999</c:v>
                </c:pt>
                <c:pt idx="3">
                  <c:v>0.16900000000000001</c:v>
                </c:pt>
                <c:pt idx="4">
                  <c:v>0.17699999999999999</c:v>
                </c:pt>
                <c:pt idx="5">
                  <c:v>0.17399999999999999</c:v>
                </c:pt>
                <c:pt idx="6">
                  <c:v>0.16900000000000001</c:v>
                </c:pt>
                <c:pt idx="7">
                  <c:v>0.16300000000000001</c:v>
                </c:pt>
                <c:pt idx="8">
                  <c:v>0.16800000000000001</c:v>
                </c:pt>
                <c:pt idx="9">
                  <c:v>0.16900000000000001</c:v>
                </c:pt>
                <c:pt idx="10">
                  <c:v>0.16400000000000001</c:v>
                </c:pt>
                <c:pt idx="11">
                  <c:v>0.158</c:v>
                </c:pt>
              </c:numCache>
            </c:numRef>
          </c:val>
          <c:smooth val="0"/>
          <c:extLst>
            <c:ext xmlns:c16="http://schemas.microsoft.com/office/drawing/2014/chart" uri="{C3380CC4-5D6E-409C-BE32-E72D297353CC}">
              <c16:uniqueId val="{00000000-142E-40EE-B517-1F74F2CFC735}"/>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'Single CC or MCC'!$A$37:$A$48</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'Single CC or MCC'!$C$37:$C$48</c:f>
              <c:numCache>
                <c:formatCode>0.0%</c:formatCode>
                <c:ptCount val="12"/>
                <c:pt idx="0">
                  <c:v>0.17100000000000001</c:v>
                </c:pt>
                <c:pt idx="1">
                  <c:v>0.17299999999999999</c:v>
                </c:pt>
                <c:pt idx="2">
                  <c:v>0.161</c:v>
                </c:pt>
                <c:pt idx="3">
                  <c:v>0.158</c:v>
                </c:pt>
                <c:pt idx="4">
                  <c:v>0.16200000000000001</c:v>
                </c:pt>
                <c:pt idx="5">
                  <c:v>0.159</c:v>
                </c:pt>
                <c:pt idx="6">
                  <c:v>0.159</c:v>
                </c:pt>
                <c:pt idx="7">
                  <c:v>0.155</c:v>
                </c:pt>
                <c:pt idx="8">
                  <c:v>0.16</c:v>
                </c:pt>
                <c:pt idx="9">
                  <c:v>0.16300000000000001</c:v>
                </c:pt>
                <c:pt idx="10">
                  <c:v>0.15</c:v>
                </c:pt>
                <c:pt idx="11">
                  <c:v>0.14699999999999999</c:v>
                </c:pt>
              </c:numCache>
            </c:numRef>
          </c:val>
          <c:smooth val="0"/>
          <c:extLst>
            <c:ext xmlns:c16="http://schemas.microsoft.com/office/drawing/2014/chart" uri="{C3380CC4-5D6E-409C-BE32-E72D297353CC}">
              <c16:uniqueId val="{00000001-142E-40EE-B517-1F74F2CFC735}"/>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'Single CC or MCC'!$A$37:$A$48</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'Single CC or MCC'!$D$37:$D$48</c:f>
              <c:numCache>
                <c:formatCode>0.0%</c:formatCode>
                <c:ptCount val="12"/>
                <c:pt idx="0">
                  <c:v>0.182</c:v>
                </c:pt>
                <c:pt idx="1">
                  <c:v>0.17799999999999999</c:v>
                </c:pt>
                <c:pt idx="2">
                  <c:v>0.16900000000000001</c:v>
                </c:pt>
                <c:pt idx="3">
                  <c:v>0.159</c:v>
                </c:pt>
                <c:pt idx="4">
                  <c:v>0.17799999999999999</c:v>
                </c:pt>
                <c:pt idx="5">
                  <c:v>0.16700000000000001</c:v>
                </c:pt>
                <c:pt idx="6">
                  <c:v>0.159</c:v>
                </c:pt>
                <c:pt idx="7">
                  <c:v>0.16</c:v>
                </c:pt>
                <c:pt idx="8">
                  <c:v>0.16500000000000001</c:v>
                </c:pt>
                <c:pt idx="9">
                  <c:v>0.16800000000000001</c:v>
                </c:pt>
                <c:pt idx="10">
                  <c:v>0.14599999999999999</c:v>
                </c:pt>
                <c:pt idx="11">
                  <c:v>0.16500000000000001</c:v>
                </c:pt>
              </c:numCache>
            </c:numRef>
          </c:val>
          <c:smooth val="0"/>
          <c:extLst>
            <c:ext xmlns:c16="http://schemas.microsoft.com/office/drawing/2014/chart" uri="{C3380CC4-5D6E-409C-BE32-E72D297353CC}">
              <c16:uniqueId val="{00000002-142E-40EE-B517-1F74F2CFC735}"/>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'Single CC or MCC'!$A$37:$A$48</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'Single CC or MCC'!$E$37:$E$48</c:f>
              <c:numCache>
                <c:formatCode>0.0%</c:formatCode>
                <c:ptCount val="12"/>
                <c:pt idx="0">
                  <c:v>0.113</c:v>
                </c:pt>
                <c:pt idx="1">
                  <c:v>0.114</c:v>
                </c:pt>
                <c:pt idx="2">
                  <c:v>0.108</c:v>
                </c:pt>
                <c:pt idx="3">
                  <c:v>0.104</c:v>
                </c:pt>
                <c:pt idx="4">
                  <c:v>0.109</c:v>
                </c:pt>
                <c:pt idx="5">
                  <c:v>0.109</c:v>
                </c:pt>
                <c:pt idx="6">
                  <c:v>0.104</c:v>
                </c:pt>
                <c:pt idx="7">
                  <c:v>9.8000000000000004E-2</c:v>
                </c:pt>
                <c:pt idx="8">
                  <c:v>0.10299999999999999</c:v>
                </c:pt>
                <c:pt idx="9">
                  <c:v>0.106</c:v>
                </c:pt>
                <c:pt idx="10">
                  <c:v>0.10100000000000001</c:v>
                </c:pt>
                <c:pt idx="11">
                  <c:v>9.6000000000000002E-2</c:v>
                </c:pt>
              </c:numCache>
            </c:numRef>
          </c:val>
          <c:smooth val="0"/>
          <c:extLst>
            <c:ext xmlns:c16="http://schemas.microsoft.com/office/drawing/2014/chart" uri="{C3380CC4-5D6E-409C-BE32-E72D297353CC}">
              <c16:uniqueId val="{00000003-142E-40EE-B517-1F74F2CFC735}"/>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'Single CC or MCC'!$A$37:$A$48</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'Single CC or MCC'!$F$37:$F$48</c:f>
              <c:numCache>
                <c:formatCode>0.0%</c:formatCode>
                <c:ptCount val="12"/>
                <c:pt idx="0">
                  <c:v>0.11</c:v>
                </c:pt>
                <c:pt idx="1">
                  <c:v>0.113</c:v>
                </c:pt>
                <c:pt idx="2">
                  <c:v>0.108</c:v>
                </c:pt>
                <c:pt idx="3">
                  <c:v>0.10199999999999999</c:v>
                </c:pt>
                <c:pt idx="4">
                  <c:v>0.107</c:v>
                </c:pt>
                <c:pt idx="5">
                  <c:v>0.104</c:v>
                </c:pt>
                <c:pt idx="6">
                  <c:v>0.105</c:v>
                </c:pt>
                <c:pt idx="7">
                  <c:v>9.2999999999999999E-2</c:v>
                </c:pt>
                <c:pt idx="8">
                  <c:v>9.9000000000000005E-2</c:v>
                </c:pt>
                <c:pt idx="9">
                  <c:v>9.9000000000000005E-2</c:v>
                </c:pt>
                <c:pt idx="10">
                  <c:v>9.7000000000000003E-2</c:v>
                </c:pt>
                <c:pt idx="11">
                  <c:v>9.6000000000000002E-2</c:v>
                </c:pt>
              </c:numCache>
            </c:numRef>
          </c:val>
          <c:smooth val="0"/>
          <c:extLst>
            <c:ext xmlns:c16="http://schemas.microsoft.com/office/drawing/2014/chart" uri="{C3380CC4-5D6E-409C-BE32-E72D297353CC}">
              <c16:uniqueId val="{00000004-142E-40EE-B517-1F74F2CFC735}"/>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'Single CC or MCC'!$A$37:$A$48</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'Single CC or MCC'!$G$37:$G$48</c:f>
              <c:numCache>
                <c:formatCode>0.0%</c:formatCode>
                <c:ptCount val="12"/>
                <c:pt idx="0">
                  <c:v>0.12</c:v>
                </c:pt>
                <c:pt idx="1">
                  <c:v>0.11899999999999999</c:v>
                </c:pt>
                <c:pt idx="2">
                  <c:v>0.111</c:v>
                </c:pt>
                <c:pt idx="3">
                  <c:v>0.104</c:v>
                </c:pt>
                <c:pt idx="4">
                  <c:v>0.111</c:v>
                </c:pt>
                <c:pt idx="5">
                  <c:v>0.113</c:v>
                </c:pt>
                <c:pt idx="6">
                  <c:v>0.11</c:v>
                </c:pt>
                <c:pt idx="7">
                  <c:v>0.105</c:v>
                </c:pt>
                <c:pt idx="8">
                  <c:v>0.112</c:v>
                </c:pt>
                <c:pt idx="9">
                  <c:v>0.112</c:v>
                </c:pt>
                <c:pt idx="10">
                  <c:v>9.8000000000000004E-2</c:v>
                </c:pt>
                <c:pt idx="11">
                  <c:v>0.105</c:v>
                </c:pt>
              </c:numCache>
            </c:numRef>
          </c:val>
          <c:smooth val="0"/>
          <c:extLst>
            <c:ext xmlns:c16="http://schemas.microsoft.com/office/drawing/2014/chart" uri="{C3380CC4-5D6E-409C-BE32-E72D297353CC}">
              <c16:uniqueId val="{00000005-142E-40EE-B517-1F74F2CFC735}"/>
            </c:ext>
          </c:extLst>
        </c:ser>
        <c:dLbls>
          <c:showLegendKey val="0"/>
          <c:showVal val="0"/>
          <c:showCatName val="0"/>
          <c:showSerName val="0"/>
          <c:showPercent val="0"/>
          <c:showBubbleSize val="0"/>
        </c:dLbls>
        <c:marker val="1"/>
        <c:smooth val="0"/>
        <c:axId val="152825863"/>
        <c:axId val="1"/>
      </c:lineChart>
      <c:barChart>
        <c:barDir val="col"/>
        <c:grouping val="clustered"/>
        <c:varyColors val="1"/>
        <c:ser>
          <c:idx val="6"/>
          <c:order val="6"/>
          <c:tx>
            <c:v>Hospital</c:v>
          </c:tx>
          <c:spPr>
            <a:solidFill>
              <a:srgbClr val="0000FF">
                <a:alpha val="50196"/>
              </a:srgbClr>
            </a:solidFill>
          </c:spPr>
          <c:invertIfNegative val="1"/>
          <c:cat>
            <c:strRef>
              <c:f>'Single CC or MCC'!$A$37:$A$48</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'Single CC or MCC'!$H$37:$H$48</c:f>
              <c:numCache>
                <c:formatCode>0.0%</c:formatCode>
                <c:ptCount val="12"/>
                <c:pt idx="0">
                  <c:v>#N/A</c:v>
                </c:pt>
                <c:pt idx="1">
                  <c:v>0.17299999999999999</c:v>
                </c:pt>
                <c:pt idx="2">
                  <c:v>0.22</c:v>
                </c:pt>
                <c:pt idx="3">
                  <c:v>0.28299999999999997</c:v>
                </c:pt>
                <c:pt idx="4">
                  <c:v>0.2</c:v>
                </c:pt>
                <c:pt idx="5">
                  <c:v>0.153</c:v>
                </c:pt>
                <c:pt idx="6">
                  <c:v>0.22500000000000001</c:v>
                </c:pt>
                <c:pt idx="7">
                  <c:v>0.2</c:v>
                </c:pt>
                <c:pt idx="8">
                  <c:v>0.16800000000000001</c:v>
                </c:pt>
                <c:pt idx="9">
                  <c:v>0.184</c:v>
                </c:pt>
                <c:pt idx="10">
                  <c:v>0.20300000000000001</c:v>
                </c:pt>
                <c:pt idx="11">
                  <c:v>0.156</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142E-40EE-B517-1F74F2CFC735}"/>
            </c:ext>
          </c:extLst>
        </c:ser>
        <c:dLbls>
          <c:showLegendKey val="0"/>
          <c:showVal val="0"/>
          <c:showCatName val="0"/>
          <c:showSerName val="0"/>
          <c:showPercent val="0"/>
          <c:showBubbleSize val="0"/>
        </c:dLbls>
        <c:gapWidth val="150"/>
        <c:axId val="152825863"/>
        <c:axId val="1"/>
      </c:barChart>
      <c:catAx>
        <c:axId val="15282586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282586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Severe Malnutrition</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'Sev Malnutrition'!$A$36:$A$47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'Sev Malnutrition'!$B$36:$B$47</c:f>
              <c:numCache>
                <c:formatCode>0.0%</c:formatCode>
                <c:ptCount val="12"/>
                <c:pt idx="0">
                  <c:v>0.45200000000000001</c:v>
                </c:pt>
                <c:pt idx="1">
                  <c:v>0.47399999999999998</c:v>
                </c:pt>
                <c:pt idx="2">
                  <c:v>0.45500000000000002</c:v>
                </c:pt>
                <c:pt idx="3">
                  <c:v>0.44</c:v>
                </c:pt>
                <c:pt idx="4">
                  <c:v>0.46400000000000002</c:v>
                </c:pt>
                <c:pt idx="5">
                  <c:v>0.47399999999999998</c:v>
                </c:pt>
                <c:pt idx="6">
                  <c:v>0.46200000000000002</c:v>
                </c:pt>
                <c:pt idx="7">
                  <c:v>0.42599999999999999</c:v>
                </c:pt>
                <c:pt idx="8">
                  <c:v>0.46600000000000003</c:v>
                </c:pt>
                <c:pt idx="9">
                  <c:v>0.47799999999999998</c:v>
                </c:pt>
                <c:pt idx="10">
                  <c:v>0.46200000000000002</c:v>
                </c:pt>
                <c:pt idx="11">
                  <c:v>0.433</c:v>
                </c:pt>
              </c:numCache>
            </c:numRef>
          </c:val>
          <c:smooth val="0"/>
          <c:extLst>
            <c:ext xmlns:c16="http://schemas.microsoft.com/office/drawing/2014/chart" uri="{C3380CC4-5D6E-409C-BE32-E72D297353CC}">
              <c16:uniqueId val="{00000000-B782-4384-9941-F35016292938}"/>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'Sev Malnutrition'!$A$36:$A$47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'Sev Malnutrition'!$C$36:$C$47</c:f>
              <c:numCache>
                <c:formatCode>0.0%</c:formatCode>
                <c:ptCount val="12"/>
                <c:pt idx="0">
                  <c:v>0.45900000000000002</c:v>
                </c:pt>
                <c:pt idx="1">
                  <c:v>0.505</c:v>
                </c:pt>
                <c:pt idx="2">
                  <c:v>0.44</c:v>
                </c:pt>
                <c:pt idx="3">
                  <c:v>0.441</c:v>
                </c:pt>
                <c:pt idx="4">
                  <c:v>0.48499999999999999</c:v>
                </c:pt>
                <c:pt idx="5">
                  <c:v>0.48399999999999999</c:v>
                </c:pt>
                <c:pt idx="6">
                  <c:v>0.46800000000000003</c:v>
                </c:pt>
                <c:pt idx="7">
                  <c:v>0.433</c:v>
                </c:pt>
                <c:pt idx="8">
                  <c:v>0.47299999999999998</c:v>
                </c:pt>
                <c:pt idx="9">
                  <c:v>0.48899999999999999</c:v>
                </c:pt>
                <c:pt idx="10">
                  <c:v>0.441</c:v>
                </c:pt>
                <c:pt idx="11">
                  <c:v>0.438</c:v>
                </c:pt>
              </c:numCache>
            </c:numRef>
          </c:val>
          <c:smooth val="0"/>
          <c:extLst>
            <c:ext xmlns:c16="http://schemas.microsoft.com/office/drawing/2014/chart" uri="{C3380CC4-5D6E-409C-BE32-E72D297353CC}">
              <c16:uniqueId val="{00000001-B782-4384-9941-F35016292938}"/>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'Sev Malnutrition'!$A$36:$A$47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'Sev Malnutrition'!$D$36:$D$47</c:f>
              <c:numCache>
                <c:formatCode>0.0%</c:formatCode>
                <c:ptCount val="12"/>
                <c:pt idx="0">
                  <c:v>0.495</c:v>
                </c:pt>
                <c:pt idx="1">
                  <c:v>0.55800000000000005</c:v>
                </c:pt>
                <c:pt idx="2">
                  <c:v>0.46200000000000002</c:v>
                </c:pt>
                <c:pt idx="3">
                  <c:v>0.45300000000000001</c:v>
                </c:pt>
                <c:pt idx="4">
                  <c:v>0.52500000000000002</c:v>
                </c:pt>
                <c:pt idx="5">
                  <c:v>0.52400000000000002</c:v>
                </c:pt>
                <c:pt idx="6">
                  <c:v>0.5</c:v>
                </c:pt>
                <c:pt idx="7">
                  <c:v>0.45600000000000002</c:v>
                </c:pt>
                <c:pt idx="8">
                  <c:v>0.48</c:v>
                </c:pt>
                <c:pt idx="9">
                  <c:v>0.51700000000000002</c:v>
                </c:pt>
                <c:pt idx="10">
                  <c:v>0.48</c:v>
                </c:pt>
                <c:pt idx="11">
                  <c:v>0.46</c:v>
                </c:pt>
              </c:numCache>
            </c:numRef>
          </c:val>
          <c:smooth val="0"/>
          <c:extLst>
            <c:ext xmlns:c16="http://schemas.microsoft.com/office/drawing/2014/chart" uri="{C3380CC4-5D6E-409C-BE32-E72D297353CC}">
              <c16:uniqueId val="{00000002-B782-4384-9941-F35016292938}"/>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'Sev Malnutrition'!$A$36:$A$47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'Sev Malnutrition'!$E$36:$E$47</c:f>
              <c:numCache>
                <c:formatCode>0.0%</c:formatCode>
                <c:ptCount val="12"/>
                <c:pt idx="0">
                  <c:v>0.30599999999999999</c:v>
                </c:pt>
                <c:pt idx="1">
                  <c:v>0.33300000000000002</c:v>
                </c:pt>
                <c:pt idx="2">
                  <c:v>0.30599999999999999</c:v>
                </c:pt>
                <c:pt idx="3">
                  <c:v>0.29599999999999999</c:v>
                </c:pt>
                <c:pt idx="4">
                  <c:v>0.31</c:v>
                </c:pt>
                <c:pt idx="5">
                  <c:v>0.32200000000000001</c:v>
                </c:pt>
                <c:pt idx="6">
                  <c:v>0.313</c:v>
                </c:pt>
                <c:pt idx="7">
                  <c:v>0.28199999999999997</c:v>
                </c:pt>
                <c:pt idx="8">
                  <c:v>0.315</c:v>
                </c:pt>
                <c:pt idx="9">
                  <c:v>0.32700000000000001</c:v>
                </c:pt>
                <c:pt idx="10">
                  <c:v>0.313</c:v>
                </c:pt>
                <c:pt idx="11">
                  <c:v>0.29099999999999998</c:v>
                </c:pt>
              </c:numCache>
            </c:numRef>
          </c:val>
          <c:smooth val="0"/>
          <c:extLst>
            <c:ext xmlns:c16="http://schemas.microsoft.com/office/drawing/2014/chart" uri="{C3380CC4-5D6E-409C-BE32-E72D297353CC}">
              <c16:uniqueId val="{00000003-B782-4384-9941-F35016292938}"/>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'Sev Malnutrition'!$A$36:$A$47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'Sev Malnutrition'!$F$36:$F$47</c:f>
              <c:numCache>
                <c:formatCode>0.0%</c:formatCode>
                <c:ptCount val="12"/>
                <c:pt idx="0">
                  <c:v>0.32700000000000001</c:v>
                </c:pt>
                <c:pt idx="1">
                  <c:v>0.33300000000000002</c:v>
                </c:pt>
                <c:pt idx="2">
                  <c:v>0.311</c:v>
                </c:pt>
                <c:pt idx="3">
                  <c:v>0.29399999999999998</c:v>
                </c:pt>
                <c:pt idx="4">
                  <c:v>0.32400000000000001</c:v>
                </c:pt>
                <c:pt idx="5">
                  <c:v>0.34899999999999998</c:v>
                </c:pt>
                <c:pt idx="6">
                  <c:v>0.308</c:v>
                </c:pt>
                <c:pt idx="7">
                  <c:v>0.28199999999999997</c:v>
                </c:pt>
                <c:pt idx="8">
                  <c:v>0.313</c:v>
                </c:pt>
                <c:pt idx="9">
                  <c:v>0.33300000000000002</c:v>
                </c:pt>
                <c:pt idx="10">
                  <c:v>0.29299999999999998</c:v>
                </c:pt>
                <c:pt idx="11">
                  <c:v>0.28199999999999997</c:v>
                </c:pt>
              </c:numCache>
            </c:numRef>
          </c:val>
          <c:smooth val="0"/>
          <c:extLst>
            <c:ext xmlns:c16="http://schemas.microsoft.com/office/drawing/2014/chart" uri="{C3380CC4-5D6E-409C-BE32-E72D297353CC}">
              <c16:uniqueId val="{00000004-B782-4384-9941-F35016292938}"/>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'Sev Malnutrition'!$A$36:$A$47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'Sev Malnutrition'!$G$36:$G$47</c:f>
              <c:numCache>
                <c:formatCode>0.0%</c:formatCode>
                <c:ptCount val="12"/>
                <c:pt idx="0">
                  <c:v>0.34799999999999998</c:v>
                </c:pt>
                <c:pt idx="1">
                  <c:v>0.36399999999999999</c:v>
                </c:pt>
                <c:pt idx="2">
                  <c:v>0.32100000000000001</c:v>
                </c:pt>
                <c:pt idx="3">
                  <c:v>0.308</c:v>
                </c:pt>
                <c:pt idx="4">
                  <c:v>0.32800000000000001</c:v>
                </c:pt>
                <c:pt idx="5">
                  <c:v>0.37</c:v>
                </c:pt>
                <c:pt idx="6">
                  <c:v>0.36899999999999999</c:v>
                </c:pt>
                <c:pt idx="7">
                  <c:v>0.32100000000000001</c:v>
                </c:pt>
                <c:pt idx="8">
                  <c:v>0.34899999999999998</c:v>
                </c:pt>
                <c:pt idx="9">
                  <c:v>0.37</c:v>
                </c:pt>
                <c:pt idx="10">
                  <c:v>0.34899999999999998</c:v>
                </c:pt>
                <c:pt idx="11">
                  <c:v>0.26500000000000001</c:v>
                </c:pt>
              </c:numCache>
            </c:numRef>
          </c:val>
          <c:smooth val="0"/>
          <c:extLst>
            <c:ext xmlns:c16="http://schemas.microsoft.com/office/drawing/2014/chart" uri="{C3380CC4-5D6E-409C-BE32-E72D297353CC}">
              <c16:uniqueId val="{00000005-B782-4384-9941-F35016292938}"/>
            </c:ext>
          </c:extLst>
        </c:ser>
        <c:dLbls>
          <c:showLegendKey val="0"/>
          <c:showVal val="0"/>
          <c:showCatName val="0"/>
          <c:showSerName val="0"/>
          <c:showPercent val="0"/>
          <c:showBubbleSize val="0"/>
        </c:dLbls>
        <c:marker val="1"/>
        <c:smooth val="0"/>
        <c:axId val="152973831"/>
        <c:axId val="1"/>
      </c:lineChart>
      <c:barChart>
        <c:barDir val="col"/>
        <c:grouping val="clustered"/>
        <c:varyColors val="1"/>
        <c:ser>
          <c:idx val="6"/>
          <c:order val="6"/>
          <c:tx>
            <c:v>Hospital</c:v>
          </c:tx>
          <c:spPr>
            <a:solidFill>
              <a:srgbClr val="0000FF">
                <a:alpha val="50196"/>
              </a:srgbClr>
            </a:solidFill>
          </c:spPr>
          <c:invertIfNegative val="1"/>
          <c:cat>
            <c:strRef>
              <c:f>'Sev Malnutrition'!$A$36:$A$47</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'Sev Malnutrition'!$H$36:$H$47</c:f>
              <c:numCache>
                <c:formatCode>0.0%</c:formatCode>
                <c:ptCount val="12"/>
                <c:pt idx="0">
                  <c:v>0.23400000000000001</c:v>
                </c:pt>
                <c:pt idx="1">
                  <c:v>0.432</c:v>
                </c:pt>
                <c:pt idx="2">
                  <c:v>0.316</c:v>
                </c:pt>
                <c:pt idx="3">
                  <c:v>0.40799999999999997</c:v>
                </c:pt>
                <c:pt idx="4">
                  <c:v>0.25</c:v>
                </c:pt>
                <c:pt idx="5">
                  <c:v>0.35099999999999998</c:v>
                </c:pt>
                <c:pt idx="6">
                  <c:v>0.32</c:v>
                </c:pt>
                <c:pt idx="7">
                  <c:v>0.25600000000000001</c:v>
                </c:pt>
                <c:pt idx="8">
                  <c:v>0.32700000000000001</c:v>
                </c:pt>
                <c:pt idx="9">
                  <c:v>0.35599999999999998</c:v>
                </c:pt>
                <c:pt idx="10">
                  <c:v>0.28299999999999997</c:v>
                </c:pt>
                <c:pt idx="11">
                  <c:v>0.317</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B782-4384-9941-F35016292938}"/>
            </c:ext>
          </c:extLst>
        </c:ser>
        <c:dLbls>
          <c:showLegendKey val="0"/>
          <c:showVal val="0"/>
          <c:showCatName val="0"/>
          <c:showSerName val="0"/>
          <c:showPercent val="0"/>
          <c:showBubbleSize val="0"/>
        </c:dLbls>
        <c:gapWidth val="150"/>
        <c:axId val="152973831"/>
        <c:axId val="1"/>
      </c:barChart>
      <c:catAx>
        <c:axId val="15297383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297383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Ventilator Support</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'Vent Sup'!$A$33:$A$44</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'Vent Sup'!$B$33:$B$44</c:f>
              <c:numCache>
                <c:formatCode>0.0%</c:formatCode>
                <c:ptCount val="12"/>
                <c:pt idx="0">
                  <c:v>0.182</c:v>
                </c:pt>
                <c:pt idx="1">
                  <c:v>0.182</c:v>
                </c:pt>
                <c:pt idx="2">
                  <c:v>0.16800000000000001</c:v>
                </c:pt>
                <c:pt idx="3">
                  <c:v>0.183</c:v>
                </c:pt>
                <c:pt idx="4">
                  <c:v>0.17799999999999999</c:v>
                </c:pt>
                <c:pt idx="5">
                  <c:v>0.18099999999999999</c:v>
                </c:pt>
                <c:pt idx="6">
                  <c:v>0.17699999999999999</c:v>
                </c:pt>
                <c:pt idx="7">
                  <c:v>0.16900000000000001</c:v>
                </c:pt>
                <c:pt idx="8">
                  <c:v>0.17399999999999999</c:v>
                </c:pt>
                <c:pt idx="9">
                  <c:v>0.17100000000000001</c:v>
                </c:pt>
                <c:pt idx="10">
                  <c:v>0.182</c:v>
                </c:pt>
                <c:pt idx="11">
                  <c:v>0.185</c:v>
                </c:pt>
              </c:numCache>
            </c:numRef>
          </c:val>
          <c:smooth val="0"/>
          <c:extLst>
            <c:ext xmlns:c16="http://schemas.microsoft.com/office/drawing/2014/chart" uri="{C3380CC4-5D6E-409C-BE32-E72D297353CC}">
              <c16:uniqueId val="{00000000-C687-4514-BE5E-03BA63874BA2}"/>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'Vent Sup'!$A$33:$A$44</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'Vent Sup'!$C$33:$C$44</c:f>
              <c:numCache>
                <c:formatCode>0.0%</c:formatCode>
                <c:ptCount val="12"/>
                <c:pt idx="0">
                  <c:v>0.19800000000000001</c:v>
                </c:pt>
                <c:pt idx="1">
                  <c:v>0.19800000000000001</c:v>
                </c:pt>
                <c:pt idx="2">
                  <c:v>0.159</c:v>
                </c:pt>
                <c:pt idx="3">
                  <c:v>0.188</c:v>
                </c:pt>
                <c:pt idx="4">
                  <c:v>0.19400000000000001</c:v>
                </c:pt>
                <c:pt idx="5">
                  <c:v>0.16900000000000001</c:v>
                </c:pt>
                <c:pt idx="6">
                  <c:v>0.19800000000000001</c:v>
                </c:pt>
                <c:pt idx="7">
                  <c:v>0.17899999999999999</c:v>
                </c:pt>
                <c:pt idx="8">
                  <c:v>0.18099999999999999</c:v>
                </c:pt>
                <c:pt idx="9">
                  <c:v>0.17100000000000001</c:v>
                </c:pt>
                <c:pt idx="10">
                  <c:v>0.20399999999999999</c:v>
                </c:pt>
                <c:pt idx="11">
                  <c:v>0.19400000000000001</c:v>
                </c:pt>
              </c:numCache>
            </c:numRef>
          </c:val>
          <c:smooth val="0"/>
          <c:extLst>
            <c:ext xmlns:c16="http://schemas.microsoft.com/office/drawing/2014/chart" uri="{C3380CC4-5D6E-409C-BE32-E72D297353CC}">
              <c16:uniqueId val="{00000001-C687-4514-BE5E-03BA63874BA2}"/>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'Vent Sup'!$A$33:$A$44</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'Vent Sup'!$D$33:$D$44</c:f>
              <c:numCache>
                <c:formatCode>0.0%</c:formatCode>
                <c:ptCount val="12"/>
                <c:pt idx="0">
                  <c:v>0.20200000000000001</c:v>
                </c:pt>
                <c:pt idx="1">
                  <c:v>0.25</c:v>
                </c:pt>
                <c:pt idx="2">
                  <c:v>0.17699999999999999</c:v>
                </c:pt>
                <c:pt idx="3">
                  <c:v>0.27400000000000002</c:v>
                </c:pt>
                <c:pt idx="4">
                  <c:v>0.20899999999999999</c:v>
                </c:pt>
                <c:pt idx="5">
                  <c:v>0.26500000000000001</c:v>
                </c:pt>
                <c:pt idx="6">
                  <c:v>0.22600000000000001</c:v>
                </c:pt>
                <c:pt idx="7">
                  <c:v>0.216</c:v>
                </c:pt>
                <c:pt idx="8">
                  <c:v>0.19500000000000001</c:v>
                </c:pt>
                <c:pt idx="9">
                  <c:v>0.247</c:v>
                </c:pt>
                <c:pt idx="10">
                  <c:v>0.25</c:v>
                </c:pt>
                <c:pt idx="11">
                  <c:v>0.223</c:v>
                </c:pt>
              </c:numCache>
            </c:numRef>
          </c:val>
          <c:smooth val="0"/>
          <c:extLst>
            <c:ext xmlns:c16="http://schemas.microsoft.com/office/drawing/2014/chart" uri="{C3380CC4-5D6E-409C-BE32-E72D297353CC}">
              <c16:uniqueId val="{00000002-C687-4514-BE5E-03BA63874BA2}"/>
            </c:ext>
          </c:extLst>
        </c:ser>
        <c:ser>
          <c:idx val="3"/>
          <c:order val="3"/>
          <c:tx>
            <c:v>National 20th percentile</c:v>
          </c:tx>
          <c:spPr>
            <a:ln w="12700">
              <a:solidFill>
                <a:prstClr val="green"/>
              </a:solidFill>
              <a:prstDash val="solid"/>
            </a:ln>
          </c:spPr>
          <c:marker>
            <c:symbol val="square"/>
            <c:size val="8"/>
            <c:spPr>
              <a:solidFill>
                <a:prstClr val="green"/>
              </a:solidFill>
              <a:ln>
                <a:noFill/>
              </a:ln>
            </c:spPr>
          </c:marker>
          <c:cat>
            <c:strRef>
              <c:f>'Vent Sup'!$A$33:$A$44</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'Vent Sup'!$E$33:$E$44</c:f>
              <c:numCache>
                <c:formatCode>0.0%</c:formatCode>
                <c:ptCount val="12"/>
                <c:pt idx="0">
                  <c:v>8.2000000000000003E-2</c:v>
                </c:pt>
                <c:pt idx="1">
                  <c:v>7.9000000000000001E-2</c:v>
                </c:pt>
                <c:pt idx="2">
                  <c:v>7.9000000000000001E-2</c:v>
                </c:pt>
                <c:pt idx="3">
                  <c:v>8.4000000000000005E-2</c:v>
                </c:pt>
                <c:pt idx="4">
                  <c:v>7.8E-2</c:v>
                </c:pt>
                <c:pt idx="5">
                  <c:v>7.6999999999999999E-2</c:v>
                </c:pt>
                <c:pt idx="6">
                  <c:v>0.08</c:v>
                </c:pt>
                <c:pt idx="7">
                  <c:v>7.9000000000000001E-2</c:v>
                </c:pt>
                <c:pt idx="8">
                  <c:v>7.8E-2</c:v>
                </c:pt>
                <c:pt idx="9">
                  <c:v>8.1000000000000003E-2</c:v>
                </c:pt>
                <c:pt idx="10">
                  <c:v>8.2000000000000003E-2</c:v>
                </c:pt>
                <c:pt idx="11">
                  <c:v>8.1000000000000003E-2</c:v>
                </c:pt>
              </c:numCache>
            </c:numRef>
          </c:val>
          <c:smooth val="0"/>
          <c:extLst>
            <c:ext xmlns:c16="http://schemas.microsoft.com/office/drawing/2014/chart" uri="{C3380CC4-5D6E-409C-BE32-E72D297353CC}">
              <c16:uniqueId val="{00000003-C687-4514-BE5E-03BA63874BA2}"/>
            </c:ext>
          </c:extLst>
        </c:ser>
        <c:ser>
          <c:idx val="4"/>
          <c:order val="4"/>
          <c:tx>
            <c:v>Jurisdiction 20th percentile</c:v>
          </c:tx>
          <c:spPr>
            <a:ln w="12700">
              <a:solidFill>
                <a:prstClr val="green"/>
              </a:solidFill>
              <a:prstDash val="dot"/>
            </a:ln>
          </c:spPr>
          <c:marker>
            <c:symbol val="diamond"/>
            <c:size val="8"/>
            <c:spPr>
              <a:solidFill>
                <a:prstClr val="green"/>
              </a:solidFill>
              <a:ln>
                <a:noFill/>
              </a:ln>
            </c:spPr>
          </c:marker>
          <c:cat>
            <c:strRef>
              <c:f>'Vent Sup'!$A$33:$A$44</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'Vent Sup'!$F$33:$F$44</c:f>
              <c:numCache>
                <c:formatCode>0.0%</c:formatCode>
                <c:ptCount val="12"/>
                <c:pt idx="0">
                  <c:v>8.6999999999999994E-2</c:v>
                </c:pt>
                <c:pt idx="1">
                  <c:v>7.0000000000000007E-2</c:v>
                </c:pt>
                <c:pt idx="2">
                  <c:v>6.5000000000000002E-2</c:v>
                </c:pt>
                <c:pt idx="3">
                  <c:v>7.3999999999999996E-2</c:v>
                </c:pt>
                <c:pt idx="4">
                  <c:v>7.0999999999999994E-2</c:v>
                </c:pt>
                <c:pt idx="5">
                  <c:v>6.6000000000000003E-2</c:v>
                </c:pt>
                <c:pt idx="6">
                  <c:v>8.1000000000000003E-2</c:v>
                </c:pt>
                <c:pt idx="7">
                  <c:v>7.3999999999999996E-2</c:v>
                </c:pt>
                <c:pt idx="8">
                  <c:v>7.5999999999999998E-2</c:v>
                </c:pt>
                <c:pt idx="9">
                  <c:v>7.9000000000000001E-2</c:v>
                </c:pt>
                <c:pt idx="10">
                  <c:v>8.6999999999999994E-2</c:v>
                </c:pt>
                <c:pt idx="11">
                  <c:v>8.5000000000000006E-2</c:v>
                </c:pt>
              </c:numCache>
            </c:numRef>
          </c:val>
          <c:smooth val="0"/>
          <c:extLst>
            <c:ext xmlns:c16="http://schemas.microsoft.com/office/drawing/2014/chart" uri="{C3380CC4-5D6E-409C-BE32-E72D297353CC}">
              <c16:uniqueId val="{00000004-C687-4514-BE5E-03BA63874BA2}"/>
            </c:ext>
          </c:extLst>
        </c:ser>
        <c:ser>
          <c:idx val="5"/>
          <c:order val="5"/>
          <c:tx>
            <c:v>State 20th percentile</c:v>
          </c:tx>
          <c:spPr>
            <a:ln w="12700">
              <a:solidFill>
                <a:prstClr val="green"/>
              </a:solidFill>
              <a:prstDash val="dash"/>
            </a:ln>
          </c:spPr>
          <c:marker>
            <c:symbol val="triangle"/>
            <c:size val="8"/>
            <c:spPr>
              <a:solidFill>
                <a:prstClr val="green"/>
              </a:solidFill>
              <a:ln>
                <a:noFill/>
              </a:ln>
            </c:spPr>
          </c:marker>
          <c:cat>
            <c:strRef>
              <c:f>'Vent Sup'!$A$33:$A$44</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'Vent Sup'!$G$33:$G$44</c:f>
              <c:numCache>
                <c:formatCode>0.0%</c:formatCode>
                <c:ptCount val="12"/>
                <c:pt idx="0">
                  <c:v>9.8000000000000004E-2</c:v>
                </c:pt>
                <c:pt idx="1">
                  <c:v>6.6000000000000003E-2</c:v>
                </c:pt>
                <c:pt idx="2">
                  <c:v>6.8000000000000005E-2</c:v>
                </c:pt>
                <c:pt idx="3">
                  <c:v>8.1000000000000003E-2</c:v>
                </c:pt>
                <c:pt idx="4">
                  <c:v>7.0000000000000007E-2</c:v>
                </c:pt>
                <c:pt idx="5">
                  <c:v>6.5000000000000002E-2</c:v>
                </c:pt>
                <c:pt idx="6">
                  <c:v>5.3999999999999999E-2</c:v>
                </c:pt>
                <c:pt idx="7">
                  <c:v>6.6000000000000003E-2</c:v>
                </c:pt>
                <c:pt idx="8">
                  <c:v>7.2999999999999995E-2</c:v>
                </c:pt>
                <c:pt idx="9">
                  <c:v>6.6000000000000003E-2</c:v>
                </c:pt>
                <c:pt idx="10">
                  <c:v>9.8000000000000004E-2</c:v>
                </c:pt>
                <c:pt idx="11">
                  <c:v>8.3000000000000004E-2</c:v>
                </c:pt>
              </c:numCache>
            </c:numRef>
          </c:val>
          <c:smooth val="0"/>
          <c:extLst>
            <c:ext xmlns:c16="http://schemas.microsoft.com/office/drawing/2014/chart" uri="{C3380CC4-5D6E-409C-BE32-E72D297353CC}">
              <c16:uniqueId val="{00000005-C687-4514-BE5E-03BA63874BA2}"/>
            </c:ext>
          </c:extLst>
        </c:ser>
        <c:dLbls>
          <c:showLegendKey val="0"/>
          <c:showVal val="0"/>
          <c:showCatName val="0"/>
          <c:showSerName val="0"/>
          <c:showPercent val="0"/>
          <c:showBubbleSize val="0"/>
        </c:dLbls>
        <c:marker val="1"/>
        <c:smooth val="0"/>
        <c:axId val="153131015"/>
        <c:axId val="1"/>
      </c:lineChart>
      <c:barChart>
        <c:barDir val="col"/>
        <c:grouping val="clustered"/>
        <c:varyColors val="1"/>
        <c:ser>
          <c:idx val="6"/>
          <c:order val="6"/>
          <c:tx>
            <c:v>Hospital</c:v>
          </c:tx>
          <c:spPr>
            <a:solidFill>
              <a:srgbClr val="0000FF">
                <a:alpha val="50196"/>
              </a:srgbClr>
            </a:solidFill>
          </c:spPr>
          <c:invertIfNegative val="1"/>
          <c:cat>
            <c:strRef>
              <c:f>'Vent Sup'!$A$33:$A$44</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'Vent Sup'!$H$33:$H$44</c:f>
              <c:numCache>
                <c:formatCode>0.0%</c:formatCode>
                <c:ptCount val="12"/>
                <c:pt idx="0">
                  <c:v>#N/A</c:v>
                </c:pt>
                <c:pt idx="1">
                  <c:v>#N/A</c:v>
                </c:pt>
                <c:pt idx="2">
                  <c:v>8.4000000000000005E-2</c:v>
                </c:pt>
                <c:pt idx="3">
                  <c:v>0.11700000000000001</c:v>
                </c:pt>
                <c:pt idx="4">
                  <c:v>8.5999999999999993E-2</c:v>
                </c:pt>
                <c:pt idx="5">
                  <c:v>6.8000000000000005E-2</c:v>
                </c:pt>
                <c:pt idx="6">
                  <c:v>8.4000000000000005E-2</c:v>
                </c:pt>
                <c:pt idx="7">
                  <c:v>0.105</c:v>
                </c:pt>
                <c:pt idx="8">
                  <c:v>#N/A</c:v>
                </c:pt>
                <c:pt idx="9">
                  <c:v>#N/A</c:v>
                </c:pt>
                <c:pt idx="10">
                  <c:v>0.124</c:v>
                </c:pt>
                <c:pt idx="11">
                  <c:v>0.13</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6-C687-4514-BE5E-03BA63874BA2}"/>
            </c:ext>
          </c:extLst>
        </c:ser>
        <c:dLbls>
          <c:showLegendKey val="0"/>
          <c:showVal val="0"/>
          <c:showCatName val="0"/>
          <c:showSerName val="0"/>
          <c:showPercent val="0"/>
          <c:showBubbleSize val="0"/>
        </c:dLbls>
        <c:gapWidth val="150"/>
        <c:axId val="153131015"/>
        <c:axId val="1"/>
      </c:barChart>
      <c:catAx>
        <c:axId val="153131015"/>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3131015"/>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Percutaneous CV Procedures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'Perc CV Px'!$A$31:$A$42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'Perc CV Px'!$B$31:$B$42</c:f>
              <c:numCache>
                <c:formatCode>0.0%</c:formatCode>
                <c:ptCount val="12"/>
                <c:pt idx="0">
                  <c:v>0.64700000000000002</c:v>
                </c:pt>
                <c:pt idx="1">
                  <c:v>0.66700000000000004</c:v>
                </c:pt>
                <c:pt idx="2">
                  <c:v>0.64300000000000002</c:v>
                </c:pt>
                <c:pt idx="3">
                  <c:v>0.621</c:v>
                </c:pt>
                <c:pt idx="4">
                  <c:v>0.61899999999999999</c:v>
                </c:pt>
                <c:pt idx="5">
                  <c:v>0.63200000000000001</c:v>
                </c:pt>
                <c:pt idx="6">
                  <c:v>0.63600000000000001</c:v>
                </c:pt>
                <c:pt idx="7">
                  <c:v>0.63100000000000001</c:v>
                </c:pt>
                <c:pt idx="8">
                  <c:v>0.60599999999999998</c:v>
                </c:pt>
                <c:pt idx="9">
                  <c:v>0.61499999999999999</c:v>
                </c:pt>
                <c:pt idx="10">
                  <c:v>0.61399999999999999</c:v>
                </c:pt>
                <c:pt idx="11">
                  <c:v>0.64300000000000002</c:v>
                </c:pt>
              </c:numCache>
            </c:numRef>
          </c:val>
          <c:smooth val="0"/>
          <c:extLst>
            <c:ext xmlns:c16="http://schemas.microsoft.com/office/drawing/2014/chart" uri="{C3380CC4-5D6E-409C-BE32-E72D297353CC}">
              <c16:uniqueId val="{00000000-1037-4679-BD40-A482CBDE652C}"/>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'Perc CV Px'!$A$31:$A$42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'Perc CV Px'!$C$31:$C$42</c:f>
              <c:numCache>
                <c:formatCode>0.0%</c:formatCode>
                <c:ptCount val="12"/>
                <c:pt idx="0">
                  <c:v>0.64100000000000001</c:v>
                </c:pt>
                <c:pt idx="1">
                  <c:v>0.66700000000000004</c:v>
                </c:pt>
                <c:pt idx="2">
                  <c:v>0.65</c:v>
                </c:pt>
                <c:pt idx="3">
                  <c:v>0.64700000000000002</c:v>
                </c:pt>
                <c:pt idx="4">
                  <c:v>0.66700000000000004</c:v>
                </c:pt>
                <c:pt idx="5">
                  <c:v>0.65600000000000003</c:v>
                </c:pt>
                <c:pt idx="6">
                  <c:v>0.65400000000000003</c:v>
                </c:pt>
                <c:pt idx="7">
                  <c:v>0.66700000000000004</c:v>
                </c:pt>
                <c:pt idx="8">
                  <c:v>0.60899999999999999</c:v>
                </c:pt>
                <c:pt idx="9">
                  <c:v>0.625</c:v>
                </c:pt>
                <c:pt idx="10">
                  <c:v>0.63200000000000001</c:v>
                </c:pt>
                <c:pt idx="11">
                  <c:v>0.64700000000000002</c:v>
                </c:pt>
              </c:numCache>
            </c:numRef>
          </c:val>
          <c:smooth val="0"/>
          <c:extLst>
            <c:ext xmlns:c16="http://schemas.microsoft.com/office/drawing/2014/chart" uri="{C3380CC4-5D6E-409C-BE32-E72D297353CC}">
              <c16:uniqueId val="{00000001-1037-4679-BD40-A482CBDE652C}"/>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'Perc CV Px'!$A$31:$A$42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'Perc CV Px'!$D$31:$D$42</c:f>
              <c:numCache>
                <c:formatCode>0.0%</c:formatCode>
                <c:ptCount val="12"/>
                <c:pt idx="0">
                  <c:v>0.65900000000000003</c:v>
                </c:pt>
                <c:pt idx="1">
                  <c:v>0.66700000000000004</c:v>
                </c:pt>
                <c:pt idx="2">
                  <c:v>0.64</c:v>
                </c:pt>
                <c:pt idx="3">
                  <c:v>0.63600000000000001</c:v>
                </c:pt>
                <c:pt idx="4">
                  <c:v>0.64700000000000002</c:v>
                </c:pt>
                <c:pt idx="5">
                  <c:v>0.65400000000000003</c:v>
                </c:pt>
                <c:pt idx="6">
                  <c:v>0.6</c:v>
                </c:pt>
                <c:pt idx="7">
                  <c:v>0.622</c:v>
                </c:pt>
                <c:pt idx="8">
                  <c:v>0.65200000000000002</c:v>
                </c:pt>
                <c:pt idx="9">
                  <c:v>0.64</c:v>
                </c:pt>
                <c:pt idx="10">
                  <c:v>0.64</c:v>
                </c:pt>
                <c:pt idx="11">
                  <c:v>0.52</c:v>
                </c:pt>
              </c:numCache>
            </c:numRef>
          </c:val>
          <c:smooth val="0"/>
          <c:extLst>
            <c:ext xmlns:c16="http://schemas.microsoft.com/office/drawing/2014/chart" uri="{C3380CC4-5D6E-409C-BE32-E72D297353CC}">
              <c16:uniqueId val="{00000002-1037-4679-BD40-A482CBDE652C}"/>
            </c:ext>
          </c:extLst>
        </c:ser>
        <c:dLbls>
          <c:showLegendKey val="0"/>
          <c:showVal val="0"/>
          <c:showCatName val="0"/>
          <c:showSerName val="0"/>
          <c:showPercent val="0"/>
          <c:showBubbleSize val="0"/>
        </c:dLbls>
        <c:marker val="1"/>
        <c:smooth val="0"/>
        <c:axId val="153323527"/>
        <c:axId val="1"/>
      </c:lineChart>
      <c:barChart>
        <c:barDir val="col"/>
        <c:grouping val="clustered"/>
        <c:varyColors val="1"/>
        <c:ser>
          <c:idx val="3"/>
          <c:order val="3"/>
          <c:tx>
            <c:v>Hospital</c:v>
          </c:tx>
          <c:spPr>
            <a:solidFill>
              <a:srgbClr val="0000FF">
                <a:alpha val="50196"/>
              </a:srgbClr>
            </a:solidFill>
          </c:spPr>
          <c:invertIfNegative val="1"/>
          <c:cat>
            <c:strRef>
              <c:f>'Perc CV Px'!$A$31:$A$42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'Perc CV Px'!$E$31:$E$42</c:f>
              <c:numCache>
                <c:formatCode>0.0%</c:formatCode>
                <c:ptCount val="12"/>
                <c:pt idx="0">
                  <c:v>0.68799999999999994</c:v>
                </c:pt>
                <c:pt idx="1">
                  <c:v>0.63600000000000001</c:v>
                </c:pt>
                <c:pt idx="2">
                  <c:v>0.65400000000000003</c:v>
                </c:pt>
                <c:pt idx="3">
                  <c:v>0.66</c:v>
                </c:pt>
                <c:pt idx="4">
                  <c:v>0.55900000000000005</c:v>
                </c:pt>
                <c:pt idx="5">
                  <c:v>0.47599999999999998</c:v>
                </c:pt>
                <c:pt idx="6">
                  <c:v>0.68400000000000005</c:v>
                </c:pt>
                <c:pt idx="7">
                  <c:v>0.48899999999999999</c:v>
                </c:pt>
                <c:pt idx="8">
                  <c:v>0.56399999999999995</c:v>
                </c:pt>
                <c:pt idx="9">
                  <c:v>0.73199999999999998</c:v>
                </c:pt>
                <c:pt idx="10">
                  <c:v>0.75</c:v>
                </c:pt>
                <c:pt idx="11">
                  <c:v>0.48899999999999999</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1037-4679-BD40-A482CBDE652C}"/>
            </c:ext>
          </c:extLst>
        </c:ser>
        <c:dLbls>
          <c:showLegendKey val="0"/>
          <c:showVal val="0"/>
          <c:showCatName val="0"/>
          <c:showSerName val="0"/>
          <c:showPercent val="0"/>
          <c:showBubbleSize val="0"/>
        </c:dLbls>
        <c:gapWidth val="150"/>
        <c:axId val="153323527"/>
        <c:axId val="1"/>
      </c:barChart>
      <c:catAx>
        <c:axId val="153323527"/>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3323527"/>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Total Knee Replacement</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'Total Knee Replace'!$A$30:$A$41</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'Total Knee Replace'!$B$30:$B$41</c:f>
              <c:numCache>
                <c:formatCode>0.0%</c:formatCode>
                <c:ptCount val="12"/>
                <c:pt idx="0">
                  <c:v>0.66700000000000004</c:v>
                </c:pt>
                <c:pt idx="1">
                  <c:v>0.65500000000000003</c:v>
                </c:pt>
                <c:pt idx="2">
                  <c:v>0.6</c:v>
                </c:pt>
                <c:pt idx="3">
                  <c:v>0.56399999999999995</c:v>
                </c:pt>
                <c:pt idx="4">
                  <c:v>0.55400000000000005</c:v>
                </c:pt>
                <c:pt idx="5">
                  <c:v>0.53200000000000003</c:v>
                </c:pt>
                <c:pt idx="6">
                  <c:v>0.5</c:v>
                </c:pt>
                <c:pt idx="7">
                  <c:v>0.52400000000000002</c:v>
                </c:pt>
                <c:pt idx="8">
                  <c:v>0.48899999999999999</c:v>
                </c:pt>
                <c:pt idx="9">
                  <c:v>0.48699999999999999</c:v>
                </c:pt>
                <c:pt idx="10">
                  <c:v>0.438</c:v>
                </c:pt>
                <c:pt idx="11">
                  <c:v>0.46700000000000003</c:v>
                </c:pt>
              </c:numCache>
            </c:numRef>
          </c:val>
          <c:smooth val="0"/>
          <c:extLst>
            <c:ext xmlns:c16="http://schemas.microsoft.com/office/drawing/2014/chart" uri="{C3380CC4-5D6E-409C-BE32-E72D297353CC}">
              <c16:uniqueId val="{00000000-7D3A-43A6-9115-3C7A7AEE335D}"/>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'Total Knee Replace'!$A$30:$A$41</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'Total Knee Replace'!$C$30:$C$41</c:f>
              <c:numCache>
                <c:formatCode>0.0%</c:formatCode>
                <c:ptCount val="12"/>
                <c:pt idx="0">
                  <c:v>0.56100000000000005</c:v>
                </c:pt>
                <c:pt idx="1">
                  <c:v>0.59399999999999997</c:v>
                </c:pt>
                <c:pt idx="2">
                  <c:v>0.52200000000000002</c:v>
                </c:pt>
                <c:pt idx="3">
                  <c:v>0.5</c:v>
                </c:pt>
                <c:pt idx="4">
                  <c:v>0.5</c:v>
                </c:pt>
                <c:pt idx="5">
                  <c:v>0.53500000000000003</c:v>
                </c:pt>
                <c:pt idx="6">
                  <c:v>0.45500000000000002</c:v>
                </c:pt>
                <c:pt idx="7">
                  <c:v>0.44700000000000001</c:v>
                </c:pt>
                <c:pt idx="8">
                  <c:v>0.53500000000000003</c:v>
                </c:pt>
                <c:pt idx="9">
                  <c:v>0.44800000000000001</c:v>
                </c:pt>
                <c:pt idx="10">
                  <c:v>0.441</c:v>
                </c:pt>
                <c:pt idx="11">
                  <c:v>0.47499999999999998</c:v>
                </c:pt>
              </c:numCache>
            </c:numRef>
          </c:val>
          <c:smooth val="0"/>
          <c:extLst>
            <c:ext xmlns:c16="http://schemas.microsoft.com/office/drawing/2014/chart" uri="{C3380CC4-5D6E-409C-BE32-E72D297353CC}">
              <c16:uniqueId val="{00000001-7D3A-43A6-9115-3C7A7AEE335D}"/>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'Total Knee Replace'!$A$30:$A$41</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'Total Knee Replace'!$D$30:$D$41</c:f>
              <c:numCache>
                <c:formatCode>0.0%</c:formatCode>
                <c:ptCount val="12"/>
                <c:pt idx="0">
                  <c:v>0.59699999999999998</c:v>
                </c:pt>
                <c:pt idx="1">
                  <c:v>0.65500000000000003</c:v>
                </c:pt>
                <c:pt idx="2">
                  <c:v>0.55900000000000005</c:v>
                </c:pt>
                <c:pt idx="3">
                  <c:v>0.50900000000000001</c:v>
                </c:pt>
                <c:pt idx="4">
                  <c:v>0.51500000000000001</c:v>
                </c:pt>
                <c:pt idx="5">
                  <c:v>0.53500000000000003</c:v>
                </c:pt>
                <c:pt idx="6">
                  <c:v>0.46</c:v>
                </c:pt>
                <c:pt idx="7">
                  <c:v>0.5</c:v>
                </c:pt>
                <c:pt idx="8">
                  <c:v>0.57099999999999995</c:v>
                </c:pt>
                <c:pt idx="9">
                  <c:v>0.54900000000000004</c:v>
                </c:pt>
                <c:pt idx="10">
                  <c:v>0.52500000000000002</c:v>
                </c:pt>
                <c:pt idx="11">
                  <c:v>0.48099999999999998</c:v>
                </c:pt>
              </c:numCache>
            </c:numRef>
          </c:val>
          <c:smooth val="0"/>
          <c:extLst>
            <c:ext xmlns:c16="http://schemas.microsoft.com/office/drawing/2014/chart" uri="{C3380CC4-5D6E-409C-BE32-E72D297353CC}">
              <c16:uniqueId val="{00000002-7D3A-43A6-9115-3C7A7AEE335D}"/>
            </c:ext>
          </c:extLst>
        </c:ser>
        <c:dLbls>
          <c:showLegendKey val="0"/>
          <c:showVal val="0"/>
          <c:showCatName val="0"/>
          <c:showSerName val="0"/>
          <c:showPercent val="0"/>
          <c:showBubbleSize val="0"/>
        </c:dLbls>
        <c:marker val="1"/>
        <c:smooth val="0"/>
        <c:axId val="153461767"/>
        <c:axId val="1"/>
      </c:lineChart>
      <c:barChart>
        <c:barDir val="col"/>
        <c:grouping val="clustered"/>
        <c:varyColors val="1"/>
        <c:ser>
          <c:idx val="3"/>
          <c:order val="3"/>
          <c:tx>
            <c:v>Hospital</c:v>
          </c:tx>
          <c:spPr>
            <a:solidFill>
              <a:srgbClr val="0000FF">
                <a:alpha val="50196"/>
              </a:srgbClr>
            </a:solidFill>
          </c:spPr>
          <c:invertIfNegative val="1"/>
          <c:cat>
            <c:strRef>
              <c:f>'Total Knee Replace'!$A$30:$A$41</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'Total Knee Replace'!$E$30:$E$41</c:f>
              <c:numCache>
                <c:formatCode>0.0%</c:formatCode>
                <c:ptCount val="12"/>
                <c:pt idx="0">
                  <c:v>0.248</c:v>
                </c:pt>
                <c:pt idx="1">
                  <c:v>0.18099999999999999</c:v>
                </c:pt>
                <c:pt idx="2">
                  <c:v>0.21299999999999999</c:v>
                </c:pt>
                <c:pt idx="3">
                  <c:v>0.14000000000000001</c:v>
                </c:pt>
                <c:pt idx="4">
                  <c:v>0.19400000000000001</c:v>
                </c:pt>
                <c:pt idx="5">
                  <c:v>#N/A</c:v>
                </c:pt>
                <c:pt idx="6">
                  <c:v>0.115</c:v>
                </c:pt>
                <c:pt idx="7">
                  <c:v>0.10299999999999999</c:v>
                </c:pt>
                <c:pt idx="8">
                  <c:v>0.13200000000000001</c:v>
                </c:pt>
                <c:pt idx="9">
                  <c:v>#N/A</c:v>
                </c:pt>
                <c:pt idx="10">
                  <c:v>9.7000000000000003E-2</c:v>
                </c:pt>
                <c:pt idx="11">
                  <c:v>0.185</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7D3A-43A6-9115-3C7A7AEE335D}"/>
            </c:ext>
          </c:extLst>
        </c:ser>
        <c:dLbls>
          <c:showLegendKey val="0"/>
          <c:showVal val="0"/>
          <c:showCatName val="0"/>
          <c:showSerName val="0"/>
          <c:showPercent val="0"/>
          <c:showBubbleSize val="0"/>
        </c:dLbls>
        <c:gapWidth val="150"/>
        <c:axId val="153461767"/>
        <c:axId val="1"/>
      </c:barChart>
      <c:catAx>
        <c:axId val="153461767"/>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3461767"/>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Syncope</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Syncope!$A$31:$A$42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Syncope!$B$31:$B$42</c:f>
              <c:numCache>
                <c:formatCode>0.0%</c:formatCode>
                <c:ptCount val="12"/>
                <c:pt idx="0">
                  <c:v>0.11700000000000001</c:v>
                </c:pt>
                <c:pt idx="1">
                  <c:v>0.126</c:v>
                </c:pt>
                <c:pt idx="2">
                  <c:v>0.113</c:v>
                </c:pt>
                <c:pt idx="3">
                  <c:v>0.11700000000000001</c:v>
                </c:pt>
                <c:pt idx="4">
                  <c:v>0.11700000000000001</c:v>
                </c:pt>
                <c:pt idx="5">
                  <c:v>0.124</c:v>
                </c:pt>
                <c:pt idx="6">
                  <c:v>0.11899999999999999</c:v>
                </c:pt>
                <c:pt idx="7">
                  <c:v>0.113</c:v>
                </c:pt>
                <c:pt idx="8">
                  <c:v>0.111</c:v>
                </c:pt>
                <c:pt idx="9">
                  <c:v>0.122</c:v>
                </c:pt>
                <c:pt idx="10">
                  <c:v>0.115</c:v>
                </c:pt>
                <c:pt idx="11">
                  <c:v>0.11700000000000001</c:v>
                </c:pt>
              </c:numCache>
            </c:numRef>
          </c:val>
          <c:smooth val="0"/>
          <c:extLst>
            <c:ext xmlns:c16="http://schemas.microsoft.com/office/drawing/2014/chart" uri="{C3380CC4-5D6E-409C-BE32-E72D297353CC}">
              <c16:uniqueId val="{00000000-2087-4480-87BB-4C25292A7824}"/>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Syncope!$A$31:$A$42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Syncope!$C$31:$C$42</c:f>
              <c:numCache>
                <c:formatCode>0.0%</c:formatCode>
                <c:ptCount val="12"/>
                <c:pt idx="0">
                  <c:v>0.10299999999999999</c:v>
                </c:pt>
                <c:pt idx="1">
                  <c:v>0.107</c:v>
                </c:pt>
                <c:pt idx="2">
                  <c:v>0.112</c:v>
                </c:pt>
                <c:pt idx="3">
                  <c:v>0.113</c:v>
                </c:pt>
                <c:pt idx="4">
                  <c:v>0.11799999999999999</c:v>
                </c:pt>
                <c:pt idx="5">
                  <c:v>0.121</c:v>
                </c:pt>
                <c:pt idx="6">
                  <c:v>0.111</c:v>
                </c:pt>
                <c:pt idx="7">
                  <c:v>0.11</c:v>
                </c:pt>
                <c:pt idx="8">
                  <c:v>0.10299999999999999</c:v>
                </c:pt>
                <c:pt idx="9">
                  <c:v>0.127</c:v>
                </c:pt>
                <c:pt idx="10">
                  <c:v>0.115</c:v>
                </c:pt>
                <c:pt idx="11">
                  <c:v>0.10199999999999999</c:v>
                </c:pt>
              </c:numCache>
            </c:numRef>
          </c:val>
          <c:smooth val="0"/>
          <c:extLst>
            <c:ext xmlns:c16="http://schemas.microsoft.com/office/drawing/2014/chart" uri="{C3380CC4-5D6E-409C-BE32-E72D297353CC}">
              <c16:uniqueId val="{00000001-2087-4480-87BB-4C25292A7824}"/>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Syncope!$A$31:$A$42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Syncope!$D$31:$D$42</c:f>
              <c:numCache>
                <c:formatCode>0.0%</c:formatCode>
                <c:ptCount val="12"/>
                <c:pt idx="0">
                  <c:v>9.9000000000000005E-2</c:v>
                </c:pt>
                <c:pt idx="1">
                  <c:v>0.11</c:v>
                </c:pt>
                <c:pt idx="2">
                  <c:v>0.113</c:v>
                </c:pt>
                <c:pt idx="3">
                  <c:v>0.113</c:v>
                </c:pt>
                <c:pt idx="4">
                  <c:v>0.11799999999999999</c:v>
                </c:pt>
                <c:pt idx="5">
                  <c:v>0.11799999999999999</c:v>
                </c:pt>
                <c:pt idx="6">
                  <c:v>0.109</c:v>
                </c:pt>
                <c:pt idx="7">
                  <c:v>0.11</c:v>
                </c:pt>
                <c:pt idx="8">
                  <c:v>0.111</c:v>
                </c:pt>
                <c:pt idx="9">
                  <c:v>0.13300000000000001</c:v>
                </c:pt>
                <c:pt idx="10">
                  <c:v>0.113</c:v>
                </c:pt>
                <c:pt idx="11">
                  <c:v>7.5999999999999998E-2</c:v>
                </c:pt>
              </c:numCache>
            </c:numRef>
          </c:val>
          <c:smooth val="0"/>
          <c:extLst>
            <c:ext xmlns:c16="http://schemas.microsoft.com/office/drawing/2014/chart" uri="{C3380CC4-5D6E-409C-BE32-E72D297353CC}">
              <c16:uniqueId val="{00000002-2087-4480-87BB-4C25292A7824}"/>
            </c:ext>
          </c:extLst>
        </c:ser>
        <c:dLbls>
          <c:showLegendKey val="0"/>
          <c:showVal val="0"/>
          <c:showCatName val="0"/>
          <c:showSerName val="0"/>
          <c:showPercent val="0"/>
          <c:showBubbleSize val="0"/>
        </c:dLbls>
        <c:marker val="1"/>
        <c:smooth val="0"/>
        <c:axId val="153399303"/>
        <c:axId val="1"/>
      </c:lineChart>
      <c:barChart>
        <c:barDir val="col"/>
        <c:grouping val="clustered"/>
        <c:varyColors val="1"/>
        <c:ser>
          <c:idx val="3"/>
          <c:order val="3"/>
          <c:tx>
            <c:v>Hospital</c:v>
          </c:tx>
          <c:spPr>
            <a:solidFill>
              <a:srgbClr val="0000FF">
                <a:alpha val="50196"/>
              </a:srgbClr>
            </a:solidFill>
          </c:spPr>
          <c:invertIfNegative val="1"/>
          <c:cat>
            <c:strRef>
              <c:f>Syncope!$A$31:$A$42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Syncope!$E$31:$E$42</c:f>
              <c:numCache>
                <c:formatCode>0.0%</c:formatCode>
                <c:ptCount val="12"/>
                <c:pt idx="0">
                  <c:v>#N/A</c:v>
                </c:pt>
                <c:pt idx="1">
                  <c:v>#N/A</c:v>
                </c:pt>
                <c:pt idx="2">
                  <c:v>#N/A</c:v>
                </c:pt>
                <c:pt idx="3">
                  <c:v>#N/A</c:v>
                </c:pt>
                <c:pt idx="4">
                  <c:v>#N/A</c:v>
                </c:pt>
                <c:pt idx="5">
                  <c:v>#N/A</c:v>
                </c:pt>
                <c:pt idx="6">
                  <c:v>#N/A</c:v>
                </c:pt>
                <c:pt idx="7">
                  <c:v>#N/A</c:v>
                </c:pt>
                <c:pt idx="8">
                  <c:v>#N/A</c:v>
                </c:pt>
                <c:pt idx="9">
                  <c:v>9.7000000000000003E-2</c:v>
                </c:pt>
                <c:pt idx="10">
                  <c:v>#N/A</c:v>
                </c:pt>
                <c:pt idx="11">
                  <c:v>#N/A</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2087-4480-87BB-4C25292A7824}"/>
            </c:ext>
          </c:extLst>
        </c:ser>
        <c:dLbls>
          <c:showLegendKey val="0"/>
          <c:showVal val="0"/>
          <c:showCatName val="0"/>
          <c:showSerName val="0"/>
          <c:showPercent val="0"/>
          <c:showBubbleSize val="0"/>
        </c:dLbls>
        <c:gapWidth val="150"/>
        <c:axId val="153399303"/>
        <c:axId val="1"/>
      </c:barChart>
      <c:catAx>
        <c:axId val="15339930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339930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Other Circulatory System Diagnoses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'Circ Sys Dx'!$A$31:$A$42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'Circ Sys Dx'!$B$31:$B$42</c:f>
              <c:numCache>
                <c:formatCode>0.0%</c:formatCode>
                <c:ptCount val="12"/>
                <c:pt idx="0">
                  <c:v>0.107</c:v>
                </c:pt>
                <c:pt idx="1">
                  <c:v>0.113</c:v>
                </c:pt>
                <c:pt idx="2">
                  <c:v>0.104</c:v>
                </c:pt>
                <c:pt idx="3">
                  <c:v>0.10299999999999999</c:v>
                </c:pt>
                <c:pt idx="4">
                  <c:v>0.106</c:v>
                </c:pt>
                <c:pt idx="5">
                  <c:v>0.112</c:v>
                </c:pt>
                <c:pt idx="6">
                  <c:v>0.10100000000000001</c:v>
                </c:pt>
                <c:pt idx="7">
                  <c:v>0.10299999999999999</c:v>
                </c:pt>
                <c:pt idx="8">
                  <c:v>0.111</c:v>
                </c:pt>
                <c:pt idx="9">
                  <c:v>0.115</c:v>
                </c:pt>
                <c:pt idx="10">
                  <c:v>0.107</c:v>
                </c:pt>
                <c:pt idx="11">
                  <c:v>0.106</c:v>
                </c:pt>
              </c:numCache>
            </c:numRef>
          </c:val>
          <c:smooth val="0"/>
          <c:extLst>
            <c:ext xmlns:c16="http://schemas.microsoft.com/office/drawing/2014/chart" uri="{C3380CC4-5D6E-409C-BE32-E72D297353CC}">
              <c16:uniqueId val="{00000000-8E4E-4D0A-A097-BDB0F215C574}"/>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'Circ Sys Dx'!$A$31:$A$42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'Circ Sys Dx'!$C$31:$C$42</c:f>
              <c:numCache>
                <c:formatCode>0.0%</c:formatCode>
                <c:ptCount val="12"/>
                <c:pt idx="0">
                  <c:v>0.09</c:v>
                </c:pt>
                <c:pt idx="1">
                  <c:v>0.113</c:v>
                </c:pt>
                <c:pt idx="2">
                  <c:v>9.9000000000000005E-2</c:v>
                </c:pt>
                <c:pt idx="3">
                  <c:v>0.10199999999999999</c:v>
                </c:pt>
                <c:pt idx="4">
                  <c:v>0.104</c:v>
                </c:pt>
                <c:pt idx="5">
                  <c:v>0.11799999999999999</c:v>
                </c:pt>
                <c:pt idx="6">
                  <c:v>9.4E-2</c:v>
                </c:pt>
                <c:pt idx="7">
                  <c:v>0.10299999999999999</c:v>
                </c:pt>
                <c:pt idx="8">
                  <c:v>0.112</c:v>
                </c:pt>
                <c:pt idx="9">
                  <c:v>9.7000000000000003E-2</c:v>
                </c:pt>
                <c:pt idx="10">
                  <c:v>0.126</c:v>
                </c:pt>
                <c:pt idx="11">
                  <c:v>0.11799999999999999</c:v>
                </c:pt>
              </c:numCache>
            </c:numRef>
          </c:val>
          <c:smooth val="0"/>
          <c:extLst>
            <c:ext xmlns:c16="http://schemas.microsoft.com/office/drawing/2014/chart" uri="{C3380CC4-5D6E-409C-BE32-E72D297353CC}">
              <c16:uniqueId val="{00000001-8E4E-4D0A-A097-BDB0F215C574}"/>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'Circ Sys Dx'!$A$31:$A$42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'Circ Sys Dx'!$D$31:$D$42</c:f>
              <c:numCache>
                <c:formatCode>0.0%</c:formatCode>
                <c:ptCount val="12"/>
                <c:pt idx="0">
                  <c:v>9.4E-2</c:v>
                </c:pt>
                <c:pt idx="1">
                  <c:v>0.113</c:v>
                </c:pt>
                <c:pt idx="2">
                  <c:v>9.7000000000000003E-2</c:v>
                </c:pt>
                <c:pt idx="3">
                  <c:v>0.13900000000000001</c:v>
                </c:pt>
                <c:pt idx="4">
                  <c:v>0.14399999999999999</c:v>
                </c:pt>
                <c:pt idx="5">
                  <c:v>0.11799999999999999</c:v>
                </c:pt>
                <c:pt idx="6">
                  <c:v>8.8999999999999996E-2</c:v>
                </c:pt>
                <c:pt idx="7">
                  <c:v>0.125</c:v>
                </c:pt>
                <c:pt idx="8">
                  <c:v>0.13500000000000001</c:v>
                </c:pt>
                <c:pt idx="9">
                  <c:v>0.10199999999999999</c:v>
                </c:pt>
                <c:pt idx="10">
                  <c:v>0.13500000000000001</c:v>
                </c:pt>
                <c:pt idx="11">
                  <c:v>0.125</c:v>
                </c:pt>
              </c:numCache>
            </c:numRef>
          </c:val>
          <c:smooth val="0"/>
          <c:extLst>
            <c:ext xmlns:c16="http://schemas.microsoft.com/office/drawing/2014/chart" uri="{C3380CC4-5D6E-409C-BE32-E72D297353CC}">
              <c16:uniqueId val="{00000002-8E4E-4D0A-A097-BDB0F215C574}"/>
            </c:ext>
          </c:extLst>
        </c:ser>
        <c:dLbls>
          <c:showLegendKey val="0"/>
          <c:showVal val="0"/>
          <c:showCatName val="0"/>
          <c:showSerName val="0"/>
          <c:showPercent val="0"/>
          <c:showBubbleSize val="0"/>
        </c:dLbls>
        <c:marker val="1"/>
        <c:smooth val="0"/>
        <c:axId val="153652231"/>
        <c:axId val="1"/>
      </c:lineChart>
      <c:barChart>
        <c:barDir val="col"/>
        <c:grouping val="clustered"/>
        <c:varyColors val="1"/>
        <c:ser>
          <c:idx val="3"/>
          <c:order val="3"/>
          <c:tx>
            <c:v>Hospital</c:v>
          </c:tx>
          <c:spPr>
            <a:solidFill>
              <a:srgbClr val="0000FF">
                <a:alpha val="50196"/>
              </a:srgbClr>
            </a:solidFill>
          </c:spPr>
          <c:invertIfNegative val="1"/>
          <c:cat>
            <c:strRef>
              <c:f>'Circ Sys Dx'!$A$31:$A$42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'Circ Sys Dx'!$E$31:$E$42</c:f>
              <c:numCache>
                <c:formatCode>0.0%</c:formatCode>
                <c:ptCount val="12"/>
                <c:pt idx="0">
                  <c:v>0.127</c:v>
                </c:pt>
                <c:pt idx="1">
                  <c:v>0.11899999999999999</c:v>
                </c:pt>
                <c:pt idx="2">
                  <c:v>0.16700000000000001</c:v>
                </c:pt>
                <c:pt idx="3">
                  <c:v>0.112</c:v>
                </c:pt>
                <c:pt idx="4">
                  <c:v>0.11899999999999999</c:v>
                </c:pt>
                <c:pt idx="5">
                  <c:v>0.121</c:v>
                </c:pt>
                <c:pt idx="6">
                  <c:v>0.13700000000000001</c:v>
                </c:pt>
                <c:pt idx="7">
                  <c:v>0.10100000000000001</c:v>
                </c:pt>
                <c:pt idx="8">
                  <c:v>0.115</c:v>
                </c:pt>
                <c:pt idx="9">
                  <c:v>0.17199999999999999</c:v>
                </c:pt>
                <c:pt idx="10">
                  <c:v>0.09</c:v>
                </c:pt>
                <c:pt idx="11">
                  <c:v>0.10199999999999999</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8E4E-4D0A-A097-BDB0F215C574}"/>
            </c:ext>
          </c:extLst>
        </c:ser>
        <c:dLbls>
          <c:showLegendKey val="0"/>
          <c:showVal val="0"/>
          <c:showCatName val="0"/>
          <c:showSerName val="0"/>
          <c:showPercent val="0"/>
          <c:showBubbleSize val="0"/>
        </c:dLbls>
        <c:gapWidth val="150"/>
        <c:axId val="153652231"/>
        <c:axId val="1"/>
      </c:barChart>
      <c:catAx>
        <c:axId val="15365223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365223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Other Digestive System Diagnoses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'Dig Sys Dx'!$A$31:$A$42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'Dig Sys Dx'!$B$31:$B$42</c:f>
              <c:numCache>
                <c:formatCode>0.0%</c:formatCode>
                <c:ptCount val="12"/>
                <c:pt idx="0">
                  <c:v>0.187</c:v>
                </c:pt>
                <c:pt idx="1">
                  <c:v>0.19400000000000001</c:v>
                </c:pt>
                <c:pt idx="2">
                  <c:v>0.19</c:v>
                </c:pt>
                <c:pt idx="3">
                  <c:v>0.183</c:v>
                </c:pt>
                <c:pt idx="4">
                  <c:v>0.192</c:v>
                </c:pt>
                <c:pt idx="5">
                  <c:v>0.189</c:v>
                </c:pt>
                <c:pt idx="6">
                  <c:v>0.191</c:v>
                </c:pt>
                <c:pt idx="7">
                  <c:v>0.18</c:v>
                </c:pt>
                <c:pt idx="8">
                  <c:v>0.19500000000000001</c:v>
                </c:pt>
                <c:pt idx="9">
                  <c:v>0.19700000000000001</c:v>
                </c:pt>
                <c:pt idx="10">
                  <c:v>0.19500000000000001</c:v>
                </c:pt>
                <c:pt idx="11">
                  <c:v>0.19</c:v>
                </c:pt>
              </c:numCache>
            </c:numRef>
          </c:val>
          <c:smooth val="0"/>
          <c:extLst>
            <c:ext xmlns:c16="http://schemas.microsoft.com/office/drawing/2014/chart" uri="{C3380CC4-5D6E-409C-BE32-E72D297353CC}">
              <c16:uniqueId val="{00000000-D542-4E44-A0FD-FE102B9D2A60}"/>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'Dig Sys Dx'!$A$31:$A$42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'Dig Sys Dx'!$C$31:$C$42</c:f>
              <c:numCache>
                <c:formatCode>0.0%</c:formatCode>
                <c:ptCount val="12"/>
                <c:pt idx="0">
                  <c:v>0.184</c:v>
                </c:pt>
                <c:pt idx="1">
                  <c:v>0.188</c:v>
                </c:pt>
                <c:pt idx="2">
                  <c:v>0.189</c:v>
                </c:pt>
                <c:pt idx="3">
                  <c:v>0.16500000000000001</c:v>
                </c:pt>
                <c:pt idx="4">
                  <c:v>0.17100000000000001</c:v>
                </c:pt>
                <c:pt idx="5">
                  <c:v>0.191</c:v>
                </c:pt>
                <c:pt idx="6">
                  <c:v>0.182</c:v>
                </c:pt>
                <c:pt idx="7">
                  <c:v>0.189</c:v>
                </c:pt>
                <c:pt idx="8">
                  <c:v>0.19</c:v>
                </c:pt>
                <c:pt idx="9">
                  <c:v>0.19500000000000001</c:v>
                </c:pt>
                <c:pt idx="10">
                  <c:v>0.2</c:v>
                </c:pt>
                <c:pt idx="11">
                  <c:v>0.19</c:v>
                </c:pt>
              </c:numCache>
            </c:numRef>
          </c:val>
          <c:smooth val="0"/>
          <c:extLst>
            <c:ext xmlns:c16="http://schemas.microsoft.com/office/drawing/2014/chart" uri="{C3380CC4-5D6E-409C-BE32-E72D297353CC}">
              <c16:uniqueId val="{00000001-D542-4E44-A0FD-FE102B9D2A60}"/>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'Dig Sys Dx'!$A$31:$A$42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'Dig Sys Dx'!$D$31:$D$42</c:f>
              <c:numCache>
                <c:formatCode>0.0%</c:formatCode>
                <c:ptCount val="12"/>
                <c:pt idx="0">
                  <c:v>0.19600000000000001</c:v>
                </c:pt>
                <c:pt idx="1">
                  <c:v>0.19700000000000001</c:v>
                </c:pt>
                <c:pt idx="2">
                  <c:v>0.189</c:v>
                </c:pt>
                <c:pt idx="3">
                  <c:v>0.186</c:v>
                </c:pt>
                <c:pt idx="4">
                  <c:v>0.183</c:v>
                </c:pt>
                <c:pt idx="5">
                  <c:v>0.19400000000000001</c:v>
                </c:pt>
                <c:pt idx="6">
                  <c:v>0.19700000000000001</c:v>
                </c:pt>
                <c:pt idx="7">
                  <c:v>0.18</c:v>
                </c:pt>
                <c:pt idx="8">
                  <c:v>0.22</c:v>
                </c:pt>
                <c:pt idx="9">
                  <c:v>0.23100000000000001</c:v>
                </c:pt>
                <c:pt idx="10">
                  <c:v>0.22</c:v>
                </c:pt>
                <c:pt idx="11">
                  <c:v>0.19700000000000001</c:v>
                </c:pt>
              </c:numCache>
            </c:numRef>
          </c:val>
          <c:smooth val="0"/>
          <c:extLst>
            <c:ext xmlns:c16="http://schemas.microsoft.com/office/drawing/2014/chart" uri="{C3380CC4-5D6E-409C-BE32-E72D297353CC}">
              <c16:uniqueId val="{00000002-D542-4E44-A0FD-FE102B9D2A60}"/>
            </c:ext>
          </c:extLst>
        </c:ser>
        <c:dLbls>
          <c:showLegendKey val="0"/>
          <c:showVal val="0"/>
          <c:showCatName val="0"/>
          <c:showSerName val="0"/>
          <c:showPercent val="0"/>
          <c:showBubbleSize val="0"/>
        </c:dLbls>
        <c:marker val="1"/>
        <c:smooth val="0"/>
        <c:axId val="153791495"/>
        <c:axId val="1"/>
      </c:lineChart>
      <c:barChart>
        <c:barDir val="col"/>
        <c:grouping val="clustered"/>
        <c:varyColors val="1"/>
        <c:ser>
          <c:idx val="3"/>
          <c:order val="3"/>
          <c:tx>
            <c:v>Hospital</c:v>
          </c:tx>
          <c:spPr>
            <a:solidFill>
              <a:srgbClr val="0000FF">
                <a:alpha val="50196"/>
              </a:srgbClr>
            </a:solidFill>
          </c:spPr>
          <c:invertIfNegative val="1"/>
          <c:cat>
            <c:strRef>
              <c:f>'Dig Sys Dx'!$A$31:$A$42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'Dig Sys Dx'!$E$31:$E$42</c:f>
              <c:numCache>
                <c:formatCode>0.0%</c:formatCode>
                <c:ptCount val="12"/>
                <c:pt idx="0">
                  <c:v>#N/A</c:v>
                </c:pt>
                <c:pt idx="1">
                  <c:v>8.3000000000000004E-2</c:v>
                </c:pt>
                <c:pt idx="2">
                  <c:v>0.13</c:v>
                </c:pt>
                <c:pt idx="3">
                  <c:v>0.105</c:v>
                </c:pt>
                <c:pt idx="4">
                  <c:v>8.8999999999999996E-2</c:v>
                </c:pt>
                <c:pt idx="5">
                  <c:v>0.121</c:v>
                </c:pt>
                <c:pt idx="6">
                  <c:v>0.11799999999999999</c:v>
                </c:pt>
                <c:pt idx="7">
                  <c:v>9.1999999999999998E-2</c:v>
                </c:pt>
                <c:pt idx="8">
                  <c:v>#N/A</c:v>
                </c:pt>
                <c:pt idx="9">
                  <c:v>#N/A</c:v>
                </c:pt>
                <c:pt idx="10">
                  <c:v>0.16400000000000001</c:v>
                </c:pt>
                <c:pt idx="11">
                  <c:v>#N/A</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D542-4E44-A0FD-FE102B9D2A60}"/>
            </c:ext>
          </c:extLst>
        </c:ser>
        <c:dLbls>
          <c:showLegendKey val="0"/>
          <c:showVal val="0"/>
          <c:showCatName val="0"/>
          <c:showSerName val="0"/>
          <c:showPercent val="0"/>
          <c:showBubbleSize val="0"/>
        </c:dLbls>
        <c:gapWidth val="150"/>
        <c:axId val="153791495"/>
        <c:axId val="1"/>
      </c:barChart>
      <c:catAx>
        <c:axId val="153791495"/>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3791495"/>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Medical Back Problems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'Med Back'!$A$31:$A$42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Back'!$B$31:$B$42</c:f>
              <c:numCache>
                <c:formatCode>0.0%</c:formatCode>
                <c:ptCount val="12"/>
                <c:pt idx="0">
                  <c:v>0.42099999999999999</c:v>
                </c:pt>
                <c:pt idx="1">
                  <c:v>0.42899999999999999</c:v>
                </c:pt>
                <c:pt idx="2">
                  <c:v>0.434</c:v>
                </c:pt>
                <c:pt idx="3">
                  <c:v>0.40699999999999997</c:v>
                </c:pt>
                <c:pt idx="4">
                  <c:v>0.42299999999999999</c:v>
                </c:pt>
                <c:pt idx="5">
                  <c:v>0.42099999999999999</c:v>
                </c:pt>
                <c:pt idx="6">
                  <c:v>0.41799999999999998</c:v>
                </c:pt>
                <c:pt idx="7">
                  <c:v>0.42499999999999999</c:v>
                </c:pt>
                <c:pt idx="8">
                  <c:v>0.42399999999999999</c:v>
                </c:pt>
                <c:pt idx="9">
                  <c:v>0.42499999999999999</c:v>
                </c:pt>
                <c:pt idx="10">
                  <c:v>0.42499999999999999</c:v>
                </c:pt>
                <c:pt idx="11">
                  <c:v>0.42299999999999999</c:v>
                </c:pt>
              </c:numCache>
            </c:numRef>
          </c:val>
          <c:smooth val="0"/>
          <c:extLst>
            <c:ext xmlns:c16="http://schemas.microsoft.com/office/drawing/2014/chart" uri="{C3380CC4-5D6E-409C-BE32-E72D297353CC}">
              <c16:uniqueId val="{00000000-86E0-403C-A2F4-B0497B8FD6BF}"/>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'Med Back'!$A$31:$A$42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Back'!$C$31:$C$42</c:f>
              <c:numCache>
                <c:formatCode>0.0%</c:formatCode>
                <c:ptCount val="12"/>
                <c:pt idx="0">
                  <c:v>0.371</c:v>
                </c:pt>
                <c:pt idx="1">
                  <c:v>0.38500000000000001</c:v>
                </c:pt>
                <c:pt idx="2">
                  <c:v>0.371</c:v>
                </c:pt>
                <c:pt idx="3">
                  <c:v>0.36799999999999999</c:v>
                </c:pt>
                <c:pt idx="4">
                  <c:v>0.378</c:v>
                </c:pt>
                <c:pt idx="5">
                  <c:v>0.375</c:v>
                </c:pt>
                <c:pt idx="6">
                  <c:v>0.36399999999999999</c:v>
                </c:pt>
                <c:pt idx="7">
                  <c:v>0.36699999999999999</c:v>
                </c:pt>
                <c:pt idx="8">
                  <c:v>0.38700000000000001</c:v>
                </c:pt>
                <c:pt idx="9">
                  <c:v>0.36799999999999999</c:v>
                </c:pt>
                <c:pt idx="10">
                  <c:v>0.36399999999999999</c:v>
                </c:pt>
                <c:pt idx="11">
                  <c:v>0.41399999999999998</c:v>
                </c:pt>
              </c:numCache>
            </c:numRef>
          </c:val>
          <c:smooth val="0"/>
          <c:extLst>
            <c:ext xmlns:c16="http://schemas.microsoft.com/office/drawing/2014/chart" uri="{C3380CC4-5D6E-409C-BE32-E72D297353CC}">
              <c16:uniqueId val="{00000001-86E0-403C-A2F4-B0497B8FD6BF}"/>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'Med Back'!$A$31:$A$42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Back'!$D$31:$D$42</c:f>
              <c:numCache>
                <c:formatCode>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86E0-403C-A2F4-B0497B8FD6BF}"/>
            </c:ext>
          </c:extLst>
        </c:ser>
        <c:dLbls>
          <c:showLegendKey val="0"/>
          <c:showVal val="0"/>
          <c:showCatName val="0"/>
          <c:showSerName val="0"/>
          <c:showPercent val="0"/>
          <c:showBubbleSize val="0"/>
        </c:dLbls>
        <c:marker val="1"/>
        <c:smooth val="0"/>
        <c:axId val="153925639"/>
        <c:axId val="1"/>
      </c:lineChart>
      <c:barChart>
        <c:barDir val="col"/>
        <c:grouping val="clustered"/>
        <c:varyColors val="1"/>
        <c:ser>
          <c:idx val="3"/>
          <c:order val="3"/>
          <c:tx>
            <c:v>Hospital</c:v>
          </c:tx>
          <c:spPr>
            <a:solidFill>
              <a:srgbClr val="0000FF">
                <a:alpha val="50196"/>
              </a:srgbClr>
            </a:solidFill>
          </c:spPr>
          <c:invertIfNegative val="1"/>
          <c:cat>
            <c:strRef>
              <c:f>'Med Back'!$A$31:$A$42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'Med Back'!$E$31:$E$42</c:f>
              <c:numCache>
                <c:formatCode>0.0%</c:formatCode>
                <c:ptCount val="12"/>
                <c:pt idx="0">
                  <c:v>#N/A</c:v>
                </c:pt>
                <c:pt idx="1">
                  <c:v>#N/A</c:v>
                </c:pt>
                <c:pt idx="2">
                  <c:v>0.34399999999999997</c:v>
                </c:pt>
                <c:pt idx="3">
                  <c:v>#N/A</c:v>
                </c:pt>
                <c:pt idx="4">
                  <c:v>0.432</c:v>
                </c:pt>
                <c:pt idx="5">
                  <c:v>0.26100000000000001</c:v>
                </c:pt>
                <c:pt idx="6">
                  <c:v>0.36099999999999999</c:v>
                </c:pt>
                <c:pt idx="7">
                  <c:v>#N/A</c:v>
                </c:pt>
                <c:pt idx="8">
                  <c:v>0.378</c:v>
                </c:pt>
                <c:pt idx="9">
                  <c:v>#N/A</c:v>
                </c:pt>
                <c:pt idx="10">
                  <c:v>#N/A</c:v>
                </c:pt>
                <c:pt idx="11">
                  <c:v>#N/A</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86E0-403C-A2F4-B0497B8FD6BF}"/>
            </c:ext>
          </c:extLst>
        </c:ser>
        <c:dLbls>
          <c:showLegendKey val="0"/>
          <c:showVal val="0"/>
          <c:showCatName val="0"/>
          <c:showSerName val="0"/>
          <c:showPercent val="0"/>
          <c:showBubbleSize val="0"/>
        </c:dLbls>
        <c:gapWidth val="150"/>
        <c:axId val="153925639"/>
        <c:axId val="1"/>
      </c:barChart>
      <c:catAx>
        <c:axId val="153925639"/>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3925639"/>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Spinal Fusion</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'Spinal Fusion'!$A$31:$A$42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'Spinal Fusion'!$B$31:$B$42</c:f>
              <c:numCache>
                <c:formatCode>0.0%</c:formatCode>
                <c:ptCount val="12"/>
                <c:pt idx="0">
                  <c:v>0.69699999999999995</c:v>
                </c:pt>
                <c:pt idx="1">
                  <c:v>0.69</c:v>
                </c:pt>
                <c:pt idx="2">
                  <c:v>0.70599999999999996</c:v>
                </c:pt>
                <c:pt idx="3">
                  <c:v>0.71599999999999997</c:v>
                </c:pt>
                <c:pt idx="4">
                  <c:v>0.71399999999999997</c:v>
                </c:pt>
                <c:pt idx="5">
                  <c:v>0.70199999999999996</c:v>
                </c:pt>
                <c:pt idx="6">
                  <c:v>0.70099999999999996</c:v>
                </c:pt>
                <c:pt idx="7">
                  <c:v>0.70299999999999996</c:v>
                </c:pt>
                <c:pt idx="8">
                  <c:v>0.71199999999999997</c:v>
                </c:pt>
                <c:pt idx="9">
                  <c:v>0.70599999999999996</c:v>
                </c:pt>
                <c:pt idx="10">
                  <c:v>0.71099999999999997</c:v>
                </c:pt>
                <c:pt idx="11">
                  <c:v>0.717741935483871</c:v>
                </c:pt>
              </c:numCache>
            </c:numRef>
          </c:val>
          <c:smooth val="0"/>
          <c:extLst>
            <c:ext xmlns:c16="http://schemas.microsoft.com/office/drawing/2014/chart" uri="{C3380CC4-5D6E-409C-BE32-E72D297353CC}">
              <c16:uniqueId val="{00000000-6D78-4943-BD6E-C7ABC7F95F57}"/>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'Spinal Fusion'!$A$31:$A$42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'Spinal Fusion'!$C$31:$C$42</c:f>
              <c:numCache>
                <c:formatCode>0.0%</c:formatCode>
                <c:ptCount val="12"/>
                <c:pt idx="0">
                  <c:v>0.70499999999999996</c:v>
                </c:pt>
                <c:pt idx="1">
                  <c:v>0.69399999999999995</c:v>
                </c:pt>
                <c:pt idx="2">
                  <c:v>0.70299999999999996</c:v>
                </c:pt>
                <c:pt idx="3">
                  <c:v>0.72</c:v>
                </c:pt>
                <c:pt idx="4">
                  <c:v>0.72</c:v>
                </c:pt>
                <c:pt idx="5">
                  <c:v>0.70799999999999996</c:v>
                </c:pt>
                <c:pt idx="6">
                  <c:v>0.72199999999999998</c:v>
                </c:pt>
                <c:pt idx="7">
                  <c:v>0.70199999999999996</c:v>
                </c:pt>
                <c:pt idx="8">
                  <c:v>0.71099999999999997</c:v>
                </c:pt>
                <c:pt idx="9">
                  <c:v>0.70199999999999996</c:v>
                </c:pt>
                <c:pt idx="10">
                  <c:v>0.76200000000000001</c:v>
                </c:pt>
                <c:pt idx="11">
                  <c:v>0.75</c:v>
                </c:pt>
              </c:numCache>
            </c:numRef>
          </c:val>
          <c:smooth val="0"/>
          <c:extLst>
            <c:ext xmlns:c16="http://schemas.microsoft.com/office/drawing/2014/chart" uri="{C3380CC4-5D6E-409C-BE32-E72D297353CC}">
              <c16:uniqueId val="{00000001-6D78-4943-BD6E-C7ABC7F95F57}"/>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'Spinal Fusion'!$A$31:$A$42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'Spinal Fusion'!$D$31:$D$42</c:f>
              <c:numCache>
                <c:formatCode>0.0%</c:formatCode>
                <c:ptCount val="12"/>
                <c:pt idx="0">
                  <c:v>0.71299999999999997</c:v>
                </c:pt>
                <c:pt idx="1">
                  <c:v>0.68600000000000005</c:v>
                </c:pt>
                <c:pt idx="2">
                  <c:v>0.7</c:v>
                </c:pt>
                <c:pt idx="3">
                  <c:v>0.70299999999999996</c:v>
                </c:pt>
                <c:pt idx="4">
                  <c:v>0.67500000000000004</c:v>
                </c:pt>
                <c:pt idx="5">
                  <c:v>0.73299999999999998</c:v>
                </c:pt>
                <c:pt idx="6">
                  <c:v>0.78100000000000003</c:v>
                </c:pt>
                <c:pt idx="7">
                  <c:v>0.7</c:v>
                </c:pt>
                <c:pt idx="8">
                  <c:v>0.66700000000000004</c:v>
                </c:pt>
                <c:pt idx="9">
                  <c:v>0.70199999999999996</c:v>
                </c:pt>
                <c:pt idx="10">
                  <c:v>0.85</c:v>
                </c:pt>
                <c:pt idx="11">
                  <c:v>0.81196581196581197</c:v>
                </c:pt>
              </c:numCache>
            </c:numRef>
          </c:val>
          <c:smooth val="0"/>
          <c:extLst>
            <c:ext xmlns:c16="http://schemas.microsoft.com/office/drawing/2014/chart" uri="{C3380CC4-5D6E-409C-BE32-E72D297353CC}">
              <c16:uniqueId val="{00000002-6D78-4943-BD6E-C7ABC7F95F57}"/>
            </c:ext>
          </c:extLst>
        </c:ser>
        <c:dLbls>
          <c:showLegendKey val="0"/>
          <c:showVal val="0"/>
          <c:showCatName val="0"/>
          <c:showSerName val="0"/>
          <c:showPercent val="0"/>
          <c:showBubbleSize val="0"/>
        </c:dLbls>
        <c:marker val="1"/>
        <c:smooth val="0"/>
        <c:axId val="154048519"/>
        <c:axId val="1"/>
      </c:lineChart>
      <c:barChart>
        <c:barDir val="col"/>
        <c:grouping val="clustered"/>
        <c:varyColors val="1"/>
        <c:ser>
          <c:idx val="3"/>
          <c:order val="3"/>
          <c:tx>
            <c:v>Hospital</c:v>
          </c:tx>
          <c:spPr>
            <a:solidFill>
              <a:srgbClr val="0000FF">
                <a:alpha val="50196"/>
              </a:srgbClr>
            </a:solidFill>
          </c:spPr>
          <c:invertIfNegative val="1"/>
          <c:cat>
            <c:strRef>
              <c:f>'Spinal Fusion'!$A$31:$A$42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'Spinal Fusion'!$E$31:$E$42</c:f>
              <c:numCache>
                <c:formatCode>0.0%</c:formatCode>
                <c:ptCount val="12"/>
                <c:pt idx="0">
                  <c:v>0.65200000000000002</c:v>
                </c:pt>
                <c:pt idx="1">
                  <c:v>0.72</c:v>
                </c:pt>
                <c:pt idx="2">
                  <c:v>0.72799999999999998</c:v>
                </c:pt>
                <c:pt idx="3">
                  <c:v>0.63100000000000001</c:v>
                </c:pt>
                <c:pt idx="4">
                  <c:v>0.78400000000000003</c:v>
                </c:pt>
                <c:pt idx="5">
                  <c:v>0.66200000000000003</c:v>
                </c:pt>
                <c:pt idx="6">
                  <c:v>#N/A</c:v>
                </c:pt>
                <c:pt idx="7">
                  <c:v>#N/A</c:v>
                </c:pt>
                <c:pt idx="8">
                  <c:v>0.66200000000000003</c:v>
                </c:pt>
                <c:pt idx="9">
                  <c:v>0.79500000000000004</c:v>
                </c:pt>
                <c:pt idx="10">
                  <c:v>0.872</c:v>
                </c:pt>
                <c:pt idx="11">
                  <c:v>0.81196581196581197</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6D78-4943-BD6E-C7ABC7F95F57}"/>
            </c:ext>
          </c:extLst>
        </c:ser>
        <c:dLbls>
          <c:showLegendKey val="0"/>
          <c:showVal val="0"/>
          <c:showCatName val="0"/>
          <c:showSerName val="0"/>
          <c:showPercent val="0"/>
          <c:showBubbleSize val="0"/>
        </c:dLbls>
        <c:gapWidth val="150"/>
        <c:axId val="154048519"/>
        <c:axId val="1"/>
      </c:barChart>
      <c:catAx>
        <c:axId val="154048519"/>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4048519"/>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3-Day SNF-Qualifying Admissions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'3-Day SNF'!$A$30:$A$41</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'3-Day SNF'!$B$30:$B$41</c:f>
              <c:numCache>
                <c:formatCode>0.0%</c:formatCode>
                <c:ptCount val="12"/>
                <c:pt idx="0">
                  <c:v>0.214</c:v>
                </c:pt>
                <c:pt idx="1">
                  <c:v>0.22900000000000001</c:v>
                </c:pt>
                <c:pt idx="2">
                  <c:v>0.222</c:v>
                </c:pt>
                <c:pt idx="3">
                  <c:v>0.218</c:v>
                </c:pt>
                <c:pt idx="4">
                  <c:v>0.22600000000000001</c:v>
                </c:pt>
                <c:pt idx="5">
                  <c:v>0.22800000000000001</c:v>
                </c:pt>
                <c:pt idx="6">
                  <c:v>0.22900000000000001</c:v>
                </c:pt>
                <c:pt idx="7">
                  <c:v>0.21199999999999999</c:v>
                </c:pt>
                <c:pt idx="8">
                  <c:v>0.23200000000000001</c:v>
                </c:pt>
                <c:pt idx="9">
                  <c:v>0.23100000000000001</c:v>
                </c:pt>
                <c:pt idx="10">
                  <c:v>0.29699999999999999</c:v>
                </c:pt>
                <c:pt idx="11">
                  <c:v>0.28599999999999998</c:v>
                </c:pt>
              </c:numCache>
            </c:numRef>
          </c:val>
          <c:smooth val="0"/>
          <c:extLst>
            <c:ext xmlns:c16="http://schemas.microsoft.com/office/drawing/2014/chart" uri="{C3380CC4-5D6E-409C-BE32-E72D297353CC}">
              <c16:uniqueId val="{00000000-F0E7-4E29-B689-45457828300D}"/>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'3-Day SNF'!$A$30:$A$41</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'3-Day SNF'!$C$30:$C$41</c:f>
              <c:numCache>
                <c:formatCode>0.0%</c:formatCode>
                <c:ptCount val="12"/>
                <c:pt idx="0">
                  <c:v>0.189</c:v>
                </c:pt>
                <c:pt idx="1">
                  <c:v>0.218</c:v>
                </c:pt>
                <c:pt idx="2">
                  <c:v>0.182</c:v>
                </c:pt>
                <c:pt idx="3">
                  <c:v>0.19400000000000001</c:v>
                </c:pt>
                <c:pt idx="4">
                  <c:v>0.19400000000000001</c:v>
                </c:pt>
                <c:pt idx="5">
                  <c:v>0.20399999999999999</c:v>
                </c:pt>
                <c:pt idx="6">
                  <c:v>0.19700000000000001</c:v>
                </c:pt>
                <c:pt idx="7">
                  <c:v>0.19800000000000001</c:v>
                </c:pt>
                <c:pt idx="8">
                  <c:v>0.20399999999999999</c:v>
                </c:pt>
                <c:pt idx="9">
                  <c:v>0.20499999999999999</c:v>
                </c:pt>
                <c:pt idx="10">
                  <c:v>0.30599999999999999</c:v>
                </c:pt>
                <c:pt idx="11">
                  <c:v>0.28599999999999998</c:v>
                </c:pt>
              </c:numCache>
            </c:numRef>
          </c:val>
          <c:smooth val="0"/>
          <c:extLst>
            <c:ext xmlns:c16="http://schemas.microsoft.com/office/drawing/2014/chart" uri="{C3380CC4-5D6E-409C-BE32-E72D297353CC}">
              <c16:uniqueId val="{00000001-F0E7-4E29-B689-45457828300D}"/>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'3-Day SNF'!$A$30:$A$41</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'3-Day SNF'!$D$30:$D$41</c:f>
              <c:numCache>
                <c:formatCode>0.0%</c:formatCode>
                <c:ptCount val="12"/>
                <c:pt idx="0">
                  <c:v>0.2</c:v>
                </c:pt>
                <c:pt idx="1">
                  <c:v>0.247</c:v>
                </c:pt>
                <c:pt idx="2">
                  <c:v>0.20100000000000001</c:v>
                </c:pt>
                <c:pt idx="3">
                  <c:v>0.21199999999999999</c:v>
                </c:pt>
                <c:pt idx="4">
                  <c:v>0.22900000000000001</c:v>
                </c:pt>
                <c:pt idx="5">
                  <c:v>0.21099999999999999</c:v>
                </c:pt>
                <c:pt idx="6">
                  <c:v>0.215</c:v>
                </c:pt>
                <c:pt idx="7">
                  <c:v>0.22700000000000001</c:v>
                </c:pt>
                <c:pt idx="8">
                  <c:v>0.23899999999999999</c:v>
                </c:pt>
                <c:pt idx="9">
                  <c:v>0.223</c:v>
                </c:pt>
                <c:pt idx="10">
                  <c:v>0.218</c:v>
                </c:pt>
                <c:pt idx="11">
                  <c:v>0.246</c:v>
                </c:pt>
              </c:numCache>
            </c:numRef>
          </c:val>
          <c:smooth val="0"/>
          <c:extLst>
            <c:ext xmlns:c16="http://schemas.microsoft.com/office/drawing/2014/chart" uri="{C3380CC4-5D6E-409C-BE32-E72D297353CC}">
              <c16:uniqueId val="{00000002-F0E7-4E29-B689-45457828300D}"/>
            </c:ext>
          </c:extLst>
        </c:ser>
        <c:dLbls>
          <c:showLegendKey val="0"/>
          <c:showVal val="0"/>
          <c:showCatName val="0"/>
          <c:showSerName val="0"/>
          <c:showPercent val="0"/>
          <c:showBubbleSize val="0"/>
        </c:dLbls>
        <c:marker val="1"/>
        <c:smooth val="0"/>
        <c:axId val="154190343"/>
        <c:axId val="1"/>
      </c:lineChart>
      <c:barChart>
        <c:barDir val="col"/>
        <c:grouping val="clustered"/>
        <c:varyColors val="1"/>
        <c:ser>
          <c:idx val="3"/>
          <c:order val="3"/>
          <c:tx>
            <c:v>Hospital</c:v>
          </c:tx>
          <c:spPr>
            <a:solidFill>
              <a:srgbClr val="0000FF">
                <a:alpha val="50196"/>
              </a:srgbClr>
            </a:solidFill>
          </c:spPr>
          <c:invertIfNegative val="1"/>
          <c:cat>
            <c:strRef>
              <c:f>'3-Day SNF'!$A$30:$A$41</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'3-Day SNF'!$E$30:$E$41</c:f>
              <c:numCache>
                <c:formatCode>0.0%</c:formatCode>
                <c:ptCount val="12"/>
                <c:pt idx="0">
                  <c:v>#N/A</c:v>
                </c:pt>
                <c:pt idx="1">
                  <c:v>#N/A</c:v>
                </c:pt>
                <c:pt idx="2">
                  <c:v>#N/A</c:v>
                </c:pt>
                <c:pt idx="3">
                  <c:v>#N/A</c:v>
                </c:pt>
                <c:pt idx="4">
                  <c:v>#N/A</c:v>
                </c:pt>
                <c:pt idx="5">
                  <c:v>#N/A</c:v>
                </c:pt>
                <c:pt idx="6">
                  <c:v>0.157</c:v>
                </c:pt>
                <c:pt idx="7">
                  <c:v>0.14599999999999999</c:v>
                </c:pt>
                <c:pt idx="8">
                  <c:v>8.8999999999999996E-2</c:v>
                </c:pt>
                <c:pt idx="9">
                  <c:v>0.114</c:v>
                </c:pt>
                <c:pt idx="10">
                  <c:v>0.21099999999999999</c:v>
                </c:pt>
                <c:pt idx="11">
                  <c:v>0.16300000000000001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F0E7-4E29-B689-45457828300D}"/>
            </c:ext>
          </c:extLst>
        </c:ser>
        <c:dLbls>
          <c:showLegendKey val="0"/>
          <c:showVal val="0"/>
          <c:showCatName val="0"/>
          <c:showSerName val="0"/>
          <c:showPercent val="0"/>
          <c:showBubbleSize val="0"/>
        </c:dLbls>
        <c:gapWidth val="150"/>
        <c:axId val="154190343"/>
        <c:axId val="1"/>
      </c:barChart>
      <c:catAx>
        <c:axId val="15419034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419034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30-Day Readmissions to Same Hospital or Elsewhere</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Readm!$A$31:$A$42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Readm!$B$31:$B$42</c:f>
              <c:numCache>
                <c:formatCode>0.0%</c:formatCode>
                <c:ptCount val="12"/>
                <c:pt idx="0">
                  <c:v>0.19800000000000001</c:v>
                </c:pt>
                <c:pt idx="1">
                  <c:v>0.20100000000000001</c:v>
                </c:pt>
                <c:pt idx="2">
                  <c:v>0.20200000000000001</c:v>
                </c:pt>
                <c:pt idx="3">
                  <c:v>0.19700000000000001</c:v>
                </c:pt>
                <c:pt idx="4">
                  <c:v>0.20200000000000001</c:v>
                </c:pt>
                <c:pt idx="5">
                  <c:v>0.20300000000000001</c:v>
                </c:pt>
                <c:pt idx="6">
                  <c:v>0.20300000000000001</c:v>
                </c:pt>
                <c:pt idx="7">
                  <c:v>0.20100000000000001</c:v>
                </c:pt>
                <c:pt idx="8">
                  <c:v>0.20200000000000001</c:v>
                </c:pt>
                <c:pt idx="9">
                  <c:v>0.20499999999999999</c:v>
                </c:pt>
                <c:pt idx="10">
                  <c:v>0.20599999999999999</c:v>
                </c:pt>
                <c:pt idx="11">
                  <c:v>0.20399999999999999</c:v>
                </c:pt>
              </c:numCache>
            </c:numRef>
          </c:val>
          <c:smooth val="0"/>
          <c:extLst>
            <c:ext xmlns:c16="http://schemas.microsoft.com/office/drawing/2014/chart" uri="{C3380CC4-5D6E-409C-BE32-E72D297353CC}">
              <c16:uniqueId val="{00000000-5F9F-467F-89AD-6CF5FE891F4F}"/>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Readm!$A$31:$A$42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Readm!$C$31:$C$42</c:f>
              <c:numCache>
                <c:formatCode>0.0%</c:formatCode>
                <c:ptCount val="12"/>
                <c:pt idx="0">
                  <c:v>0.20300000000000001</c:v>
                </c:pt>
                <c:pt idx="1">
                  <c:v>0.20599999999999999</c:v>
                </c:pt>
                <c:pt idx="2">
                  <c:v>0.21099999999999999</c:v>
                </c:pt>
                <c:pt idx="3">
                  <c:v>0.20699999999999999</c:v>
                </c:pt>
                <c:pt idx="4">
                  <c:v>0.20899999999999999</c:v>
                </c:pt>
                <c:pt idx="5">
                  <c:v>0.21099999999999999</c:v>
                </c:pt>
                <c:pt idx="6">
                  <c:v>0.21</c:v>
                </c:pt>
                <c:pt idx="7">
                  <c:v>0.20799999999999999</c:v>
                </c:pt>
                <c:pt idx="8">
                  <c:v>0.21099999999999999</c:v>
                </c:pt>
                <c:pt idx="9">
                  <c:v>0.20399999999999999</c:v>
                </c:pt>
                <c:pt idx="10">
                  <c:v>0.214</c:v>
                </c:pt>
                <c:pt idx="11">
                  <c:v>0.2</c:v>
                </c:pt>
              </c:numCache>
            </c:numRef>
          </c:val>
          <c:smooth val="0"/>
          <c:extLst>
            <c:ext xmlns:c16="http://schemas.microsoft.com/office/drawing/2014/chart" uri="{C3380CC4-5D6E-409C-BE32-E72D297353CC}">
              <c16:uniqueId val="{00000001-5F9F-467F-89AD-6CF5FE891F4F}"/>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Readm!$A$31:$A$42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Readm!$D$31:$D$42</c:f>
              <c:numCache>
                <c:formatCode>0.0%</c:formatCode>
                <c:ptCount val="12"/>
                <c:pt idx="0">
                  <c:v>0.19900000000000001</c:v>
                </c:pt>
                <c:pt idx="1">
                  <c:v>0.20300000000000001</c:v>
                </c:pt>
                <c:pt idx="2">
                  <c:v>0.20799999999999999</c:v>
                </c:pt>
                <c:pt idx="3">
                  <c:v>0.20499999999999999</c:v>
                </c:pt>
                <c:pt idx="4">
                  <c:v>0.20599999999999999</c:v>
                </c:pt>
                <c:pt idx="5">
                  <c:v>0.21099999999999999</c:v>
                </c:pt>
                <c:pt idx="6">
                  <c:v>0.20399999999999999</c:v>
                </c:pt>
                <c:pt idx="7">
                  <c:v>0.20399999999999999</c:v>
                </c:pt>
                <c:pt idx="8">
                  <c:v>0.20799999999999999</c:v>
                </c:pt>
                <c:pt idx="9">
                  <c:v>0.19900000000000001</c:v>
                </c:pt>
                <c:pt idx="10">
                  <c:v>0.20599999999999999</c:v>
                </c:pt>
                <c:pt idx="11">
                  <c:v>0.19600000000000001</c:v>
                </c:pt>
              </c:numCache>
            </c:numRef>
          </c:val>
          <c:smooth val="0"/>
          <c:extLst>
            <c:ext xmlns:c16="http://schemas.microsoft.com/office/drawing/2014/chart" uri="{C3380CC4-5D6E-409C-BE32-E72D297353CC}">
              <c16:uniqueId val="{00000002-5F9F-467F-89AD-6CF5FE891F4F}"/>
            </c:ext>
          </c:extLst>
        </c:ser>
        <c:dLbls>
          <c:showLegendKey val="0"/>
          <c:showVal val="0"/>
          <c:showCatName val="0"/>
          <c:showSerName val="0"/>
          <c:showPercent val="0"/>
          <c:showBubbleSize val="0"/>
        </c:dLbls>
        <c:marker val="1"/>
        <c:smooth val="0"/>
        <c:axId val="154321415"/>
        <c:axId val="1"/>
      </c:lineChart>
      <c:barChart>
        <c:barDir val="col"/>
        <c:grouping val="clustered"/>
        <c:varyColors val="1"/>
        <c:ser>
          <c:idx val="3"/>
          <c:order val="3"/>
          <c:tx>
            <c:v>Hospital</c:v>
          </c:tx>
          <c:spPr>
            <a:solidFill>
              <a:srgbClr val="0000FF">
                <a:alpha val="50196"/>
              </a:srgbClr>
            </a:solidFill>
          </c:spPr>
          <c:invertIfNegative val="1"/>
          <c:cat>
            <c:strRef>
              <c:f>Readm!$A$31:$A$42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Readm!$E$31:$E$42</c:f>
              <c:numCache>
                <c:formatCode>0.0%</c:formatCode>
                <c:ptCount val="12"/>
                <c:pt idx="0">
                  <c:v>#N/A</c:v>
                </c:pt>
                <c:pt idx="1">
                  <c:v>#N/A</c:v>
                </c:pt>
                <c:pt idx="2">
                  <c:v>0.107</c:v>
                </c:pt>
                <c:pt idx="3">
                  <c:v>0.17199999999999999</c:v>
                </c:pt>
                <c:pt idx="4">
                  <c:v>0.216</c:v>
                </c:pt>
                <c:pt idx="5">
                  <c:v>0.153</c:v>
                </c:pt>
                <c:pt idx="6">
                  <c:v>0.17799999999999999</c:v>
                </c:pt>
                <c:pt idx="7">
                  <c:v>0.13500000000000001</c:v>
                </c:pt>
                <c:pt idx="8">
                  <c:v>0.17299999999999999</c:v>
                </c:pt>
                <c:pt idx="9">
                  <c:v>0.13200000000000001</c:v>
                </c:pt>
                <c:pt idx="10">
                  <c:v>0.193</c:v>
                </c:pt>
                <c:pt idx="11">
                  <c:v>7.4999999999999997E-2</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5F9F-467F-89AD-6CF5FE891F4F}"/>
            </c:ext>
          </c:extLst>
        </c:ser>
        <c:dLbls>
          <c:showLegendKey val="0"/>
          <c:showVal val="0"/>
          <c:showCatName val="0"/>
          <c:showSerName val="0"/>
          <c:showPercent val="0"/>
          <c:showBubbleSize val="0"/>
        </c:dLbls>
        <c:gapWidth val="150"/>
        <c:axId val="154321415"/>
        <c:axId val="1"/>
      </c:barChart>
      <c:catAx>
        <c:axId val="154321415"/>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4321415"/>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30-Day Readmissions to Same Hospital</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'Readm Same'!$A$31:$A$42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'Readm Same'!$B$31:$B$42</c:f>
              <c:numCache>
                <c:formatCode>0.0%</c:formatCode>
                <c:ptCount val="12"/>
                <c:pt idx="0">
                  <c:v>0.14799999999999999</c:v>
                </c:pt>
                <c:pt idx="1">
                  <c:v>0.14799999999999999</c:v>
                </c:pt>
                <c:pt idx="2">
                  <c:v>0.14799999999999999</c:v>
                </c:pt>
                <c:pt idx="3">
                  <c:v>0.14499999999999999</c:v>
                </c:pt>
                <c:pt idx="4">
                  <c:v>0.14799999999999999</c:v>
                </c:pt>
                <c:pt idx="5">
                  <c:v>0.15</c:v>
                </c:pt>
                <c:pt idx="6">
                  <c:v>0.15</c:v>
                </c:pt>
                <c:pt idx="7">
                  <c:v>0.14599999999999999</c:v>
                </c:pt>
                <c:pt idx="8">
                  <c:v>0.14899999999999999</c:v>
                </c:pt>
                <c:pt idx="9">
                  <c:v>0.15</c:v>
                </c:pt>
                <c:pt idx="10">
                  <c:v>0.153</c:v>
                </c:pt>
                <c:pt idx="11">
                  <c:v>0.15</c:v>
                </c:pt>
              </c:numCache>
            </c:numRef>
          </c:val>
          <c:smooth val="0"/>
          <c:extLst>
            <c:ext xmlns:c16="http://schemas.microsoft.com/office/drawing/2014/chart" uri="{C3380CC4-5D6E-409C-BE32-E72D297353CC}">
              <c16:uniqueId val="{00000000-F852-4921-AE78-A28E5A4C1DB9}"/>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'Readm Same'!$A$31:$A$42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'Readm Same'!$C$31:$C$42</c:f>
              <c:numCache>
                <c:formatCode>0.0%</c:formatCode>
                <c:ptCount val="12"/>
                <c:pt idx="0">
                  <c:v>0.151</c:v>
                </c:pt>
                <c:pt idx="1">
                  <c:v>0.155</c:v>
                </c:pt>
                <c:pt idx="2">
                  <c:v>0.154</c:v>
                </c:pt>
                <c:pt idx="3">
                  <c:v>0.14899999999999999</c:v>
                </c:pt>
                <c:pt idx="4">
                  <c:v>0.156</c:v>
                </c:pt>
                <c:pt idx="5">
                  <c:v>0.154</c:v>
                </c:pt>
                <c:pt idx="6">
                  <c:v>0.156</c:v>
                </c:pt>
                <c:pt idx="7">
                  <c:v>0.153</c:v>
                </c:pt>
                <c:pt idx="8">
                  <c:v>0.152</c:v>
                </c:pt>
                <c:pt idx="9">
                  <c:v>0.154</c:v>
                </c:pt>
                <c:pt idx="10">
                  <c:v>0.153</c:v>
                </c:pt>
                <c:pt idx="11">
                  <c:v>0.14699999999999999</c:v>
                </c:pt>
              </c:numCache>
            </c:numRef>
          </c:val>
          <c:smooth val="0"/>
          <c:extLst>
            <c:ext xmlns:c16="http://schemas.microsoft.com/office/drawing/2014/chart" uri="{C3380CC4-5D6E-409C-BE32-E72D297353CC}">
              <c16:uniqueId val="{00000001-F852-4921-AE78-A28E5A4C1DB9}"/>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'Readm Same'!$A$31:$A$42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'Readm Same'!$D$31:$D$42</c:f>
              <c:numCache>
                <c:formatCode>0.0%</c:formatCode>
                <c:ptCount val="12"/>
                <c:pt idx="0">
                  <c:v>0.151</c:v>
                </c:pt>
                <c:pt idx="1">
                  <c:v>0.156</c:v>
                </c:pt>
                <c:pt idx="2">
                  <c:v>0.155</c:v>
                </c:pt>
                <c:pt idx="3">
                  <c:v>0.154</c:v>
                </c:pt>
                <c:pt idx="4">
                  <c:v>0.16</c:v>
                </c:pt>
                <c:pt idx="5">
                  <c:v>0.154</c:v>
                </c:pt>
                <c:pt idx="6">
                  <c:v>0.161</c:v>
                </c:pt>
                <c:pt idx="7">
                  <c:v>0.155</c:v>
                </c:pt>
                <c:pt idx="8">
                  <c:v>0.154</c:v>
                </c:pt>
                <c:pt idx="9">
                  <c:v>0.152</c:v>
                </c:pt>
                <c:pt idx="10">
                  <c:v>0.156</c:v>
                </c:pt>
                <c:pt idx="11">
                  <c:v>0.14000000000000001</c:v>
                </c:pt>
              </c:numCache>
            </c:numRef>
          </c:val>
          <c:smooth val="0"/>
          <c:extLst>
            <c:ext xmlns:c16="http://schemas.microsoft.com/office/drawing/2014/chart" uri="{C3380CC4-5D6E-409C-BE32-E72D297353CC}">
              <c16:uniqueId val="{00000002-F852-4921-AE78-A28E5A4C1DB9}"/>
            </c:ext>
          </c:extLst>
        </c:ser>
        <c:dLbls>
          <c:showLegendKey val="0"/>
          <c:showVal val="0"/>
          <c:showCatName val="0"/>
          <c:showSerName val="0"/>
          <c:showPercent val="0"/>
          <c:showBubbleSize val="0"/>
        </c:dLbls>
        <c:marker val="1"/>
        <c:smooth val="0"/>
        <c:axId val="152231943"/>
        <c:axId val="1"/>
      </c:lineChart>
      <c:barChart>
        <c:barDir val="col"/>
        <c:grouping val="clustered"/>
        <c:varyColors val="1"/>
        <c:ser>
          <c:idx val="3"/>
          <c:order val="3"/>
          <c:tx>
            <c:v>Hospital</c:v>
          </c:tx>
          <c:spPr>
            <a:solidFill>
              <a:srgbClr val="0000FF">
                <a:alpha val="50196"/>
              </a:srgbClr>
            </a:solidFill>
          </c:spPr>
          <c:invertIfNegative val="1"/>
          <c:cat>
            <c:strRef>
              <c:f>'Readm Same'!$A$31:$A$42</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'Readm Same'!$E$31:$E$42</c:f>
              <c:numCache>
                <c:formatCode>0.0%</c:formatCode>
                <c:ptCount val="12"/>
                <c:pt idx="0">
                  <c:v>#N/A</c:v>
                </c:pt>
                <c:pt idx="1">
                  <c:v>#N/A</c:v>
                </c:pt>
                <c:pt idx="2">
                  <c:v>#N/A</c:v>
                </c:pt>
                <c:pt idx="3">
                  <c:v>0.14899999999999999</c:v>
                </c:pt>
                <c:pt idx="4">
                  <c:v>0.16700000000000001</c:v>
                </c:pt>
                <c:pt idx="5">
                  <c:v>0.11899999999999999</c:v>
                </c:pt>
                <c:pt idx="6">
                  <c:v>0.17</c:v>
                </c:pt>
                <c:pt idx="7">
                  <c:v>8.1000000000000003E-2</c:v>
                </c:pt>
                <c:pt idx="8">
                  <c:v>0.129</c:v>
                </c:pt>
                <c:pt idx="9">
                  <c:v>0.107</c:v>
                </c:pt>
                <c:pt idx="10">
                  <c:v>#N/A</c:v>
                </c:pt>
                <c:pt idx="11">
                  <c:v>#N/A</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F852-4921-AE78-A28E5A4C1DB9}"/>
            </c:ext>
          </c:extLst>
        </c:ser>
        <c:dLbls>
          <c:showLegendKey val="0"/>
          <c:showVal val="0"/>
          <c:showCatName val="0"/>
          <c:showSerName val="0"/>
          <c:showPercent val="0"/>
          <c:showBubbleSize val="0"/>
        </c:dLbls>
        <c:gapWidth val="150"/>
        <c:axId val="152231943"/>
        <c:axId val="1"/>
      </c:barChart>
      <c:catAx>
        <c:axId val="152231943"/>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2231943"/>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2-Day Stays for Medical DRGs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'2DS Med DRGs'!$A$32:$A$43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'2DS Med DRGs'!$B$32:$B$43</c:f>
              <c:numCache>
                <c:formatCode>0.0%</c:formatCode>
                <c:ptCount val="12"/>
                <c:pt idx="0">
                  <c:v>0.23899999999999999</c:v>
                </c:pt>
                <c:pt idx="1">
                  <c:v>0.23499999999999999</c:v>
                </c:pt>
                <c:pt idx="2">
                  <c:v>0.23300000000000001</c:v>
                </c:pt>
                <c:pt idx="3">
                  <c:v>0.22500000000000001</c:v>
                </c:pt>
                <c:pt idx="4">
                  <c:v>0.23699999999999999</c:v>
                </c:pt>
                <c:pt idx="5">
                  <c:v>0.24</c:v>
                </c:pt>
                <c:pt idx="6">
                  <c:v>0.23799999999999999</c:v>
                </c:pt>
                <c:pt idx="7">
                  <c:v>0.22800000000000001</c:v>
                </c:pt>
                <c:pt idx="8">
                  <c:v>0.24199999999999999</c:v>
                </c:pt>
                <c:pt idx="9">
                  <c:v>0.247</c:v>
                </c:pt>
                <c:pt idx="10">
                  <c:v>0.252</c:v>
                </c:pt>
                <c:pt idx="11">
                  <c:v>0.23799999999999999</c:v>
                </c:pt>
              </c:numCache>
            </c:numRef>
          </c:val>
          <c:smooth val="0"/>
          <c:extLst>
            <c:ext xmlns:c16="http://schemas.microsoft.com/office/drawing/2014/chart" uri="{C3380CC4-5D6E-409C-BE32-E72D297353CC}">
              <c16:uniqueId val="{00000000-E284-4496-8D2A-A3C90650E131}"/>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'2DS Med DRGs'!$A$32:$A$43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'2DS Med DRGs'!$C$32:$C$43</c:f>
              <c:numCache>
                <c:formatCode>0.0%</c:formatCode>
                <c:ptCount val="12"/>
                <c:pt idx="0">
                  <c:v>0.218</c:v>
                </c:pt>
                <c:pt idx="1">
                  <c:v>0.21299999999999999</c:v>
                </c:pt>
                <c:pt idx="2">
                  <c:v>0.20699999999999999</c:v>
                </c:pt>
                <c:pt idx="3">
                  <c:v>0.19600000000000001</c:v>
                </c:pt>
                <c:pt idx="4">
                  <c:v>0.216</c:v>
                </c:pt>
                <c:pt idx="5">
                  <c:v>0.22</c:v>
                </c:pt>
                <c:pt idx="6">
                  <c:v>0.216</c:v>
                </c:pt>
                <c:pt idx="7">
                  <c:v>0.20200000000000001</c:v>
                </c:pt>
                <c:pt idx="8">
                  <c:v>0.217</c:v>
                </c:pt>
                <c:pt idx="9">
                  <c:v>0.222</c:v>
                </c:pt>
                <c:pt idx="10">
                  <c:v>0.20799999999999999</c:v>
                </c:pt>
                <c:pt idx="11">
                  <c:v>0.24399999999999999</c:v>
                </c:pt>
              </c:numCache>
            </c:numRef>
          </c:val>
          <c:smooth val="0"/>
          <c:extLst>
            <c:ext xmlns:c16="http://schemas.microsoft.com/office/drawing/2014/chart" uri="{C3380CC4-5D6E-409C-BE32-E72D297353CC}">
              <c16:uniqueId val="{00000001-E284-4496-8D2A-A3C90650E131}"/>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'2DS Med DRGs'!$A$32:$A$43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'2DS Med DRGs'!$D$32:$D$43</c:f>
              <c:numCache>
                <c:formatCode>0.0%</c:formatCode>
                <c:ptCount val="12"/>
                <c:pt idx="0">
                  <c:v>0.24199999999999999</c:v>
                </c:pt>
                <c:pt idx="1">
                  <c:v>0.23</c:v>
                </c:pt>
                <c:pt idx="2">
                  <c:v>0.22</c:v>
                </c:pt>
                <c:pt idx="3">
                  <c:v>0.22800000000000001</c:v>
                </c:pt>
                <c:pt idx="4">
                  <c:v>0.23799999999999999</c:v>
                </c:pt>
                <c:pt idx="5">
                  <c:v>0.24</c:v>
                </c:pt>
                <c:pt idx="6">
                  <c:v>0.23499999999999999</c:v>
                </c:pt>
                <c:pt idx="7">
                  <c:v>0.215</c:v>
                </c:pt>
                <c:pt idx="8">
                  <c:v>0.23</c:v>
                </c:pt>
                <c:pt idx="9">
                  <c:v>0.249</c:v>
                </c:pt>
                <c:pt idx="10">
                  <c:v>0.23899999999999999</c:v>
                </c:pt>
                <c:pt idx="11">
                  <c:v>0.23899999999999999</c:v>
                </c:pt>
              </c:numCache>
            </c:numRef>
          </c:val>
          <c:smooth val="0"/>
          <c:extLst>
            <c:ext xmlns:c16="http://schemas.microsoft.com/office/drawing/2014/chart" uri="{C3380CC4-5D6E-409C-BE32-E72D297353CC}">
              <c16:uniqueId val="{00000002-E284-4496-8D2A-A3C90650E131}"/>
            </c:ext>
          </c:extLst>
        </c:ser>
        <c:dLbls>
          <c:showLegendKey val="0"/>
          <c:showVal val="0"/>
          <c:showCatName val="0"/>
          <c:showSerName val="0"/>
          <c:showPercent val="0"/>
          <c:showBubbleSize val="0"/>
        </c:dLbls>
        <c:marker val="1"/>
        <c:smooth val="0"/>
        <c:axId val="152158215"/>
        <c:axId val="1"/>
      </c:lineChart>
      <c:barChart>
        <c:barDir val="col"/>
        <c:grouping val="clustered"/>
        <c:varyColors val="1"/>
        <c:ser>
          <c:idx val="3"/>
          <c:order val="3"/>
          <c:tx>
            <c:v>Hospital</c:v>
          </c:tx>
          <c:spPr>
            <a:solidFill>
              <a:srgbClr val="0000FF">
                <a:alpha val="50196"/>
              </a:srgbClr>
            </a:solidFill>
          </c:spPr>
          <c:invertIfNegative val="1"/>
          <c:cat>
            <c:strRef>
              <c:f>'2DS Med DRGs'!$A$32:$A$43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'2DS Med DRGs'!$E$32:$E$43</c:f>
              <c:numCache>
                <c:formatCode>0.0%</c:formatCode>
                <c:ptCount val="12"/>
                <c:pt idx="0">
                  <c:v>0.23699999999999999</c:v>
                </c:pt>
                <c:pt idx="1">
                  <c:v>0.22800000000000001</c:v>
                </c:pt>
                <c:pt idx="2">
                  <c:v>0.23</c:v>
                </c:pt>
                <c:pt idx="3">
                  <c:v>0.22900000000000001</c:v>
                </c:pt>
                <c:pt idx="4">
                  <c:v>0.22800000000000001</c:v>
                </c:pt>
                <c:pt idx="5">
                  <c:v>0.18099999999999999</c:v>
                </c:pt>
                <c:pt idx="6">
                  <c:v>0.19700000000000001</c:v>
                </c:pt>
                <c:pt idx="7">
                  <c:v>0.185</c:v>
                </c:pt>
                <c:pt idx="8">
                  <c:v>0.23100000000000001</c:v>
                </c:pt>
                <c:pt idx="9">
                  <c:v>0.215</c:v>
                </c:pt>
                <c:pt idx="10">
                  <c:v>0.14199999999999999</c:v>
                </c:pt>
                <c:pt idx="11">
                  <c:v>0.152</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E284-4496-8D2A-A3C90650E131}"/>
            </c:ext>
          </c:extLst>
        </c:ser>
        <c:dLbls>
          <c:showLegendKey val="0"/>
          <c:showVal val="0"/>
          <c:showCatName val="0"/>
          <c:showSerName val="0"/>
          <c:showPercent val="0"/>
          <c:showBubbleSize val="0"/>
        </c:dLbls>
        <c:gapWidth val="150"/>
        <c:axId val="152158215"/>
        <c:axId val="1"/>
      </c:barChart>
      <c:catAx>
        <c:axId val="152158215"/>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2158215"/>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2-Day Stays for Surgical DRGs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'2DS Surg DRGs'!$A$32:$A$43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'2DS Surg DRGs'!$B$32:$B$43</c:f>
              <c:numCache>
                <c:formatCode>0.0%</c:formatCode>
                <c:ptCount val="12"/>
                <c:pt idx="0">
                  <c:v>0.189</c:v>
                </c:pt>
                <c:pt idx="1">
                  <c:v>0.186</c:v>
                </c:pt>
                <c:pt idx="2">
                  <c:v>0.18099999999999999</c:v>
                </c:pt>
                <c:pt idx="3">
                  <c:v>0.183</c:v>
                </c:pt>
                <c:pt idx="4">
                  <c:v>0.184</c:v>
                </c:pt>
                <c:pt idx="5">
                  <c:v>0.185</c:v>
                </c:pt>
                <c:pt idx="6">
                  <c:v>0.183</c:v>
                </c:pt>
                <c:pt idx="7">
                  <c:v>0.17799999999999999</c:v>
                </c:pt>
                <c:pt idx="8">
                  <c:v>0.184</c:v>
                </c:pt>
                <c:pt idx="9">
                  <c:v>0.185</c:v>
                </c:pt>
                <c:pt idx="10">
                  <c:v>0.18099999999999999</c:v>
                </c:pt>
                <c:pt idx="11">
                  <c:v>0.18141592920353983</c:v>
                </c:pt>
              </c:numCache>
            </c:numRef>
          </c:val>
          <c:smooth val="0"/>
          <c:extLst>
            <c:ext xmlns:c16="http://schemas.microsoft.com/office/drawing/2014/chart" uri="{C3380CC4-5D6E-409C-BE32-E72D297353CC}">
              <c16:uniqueId val="{00000000-5A15-4DBD-9C41-C3374D163DE0}"/>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'2DS Surg DRGs'!$A$32:$A$43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'2DS Surg DRGs'!$C$32:$C$43</c:f>
              <c:numCache>
                <c:formatCode>0.0%</c:formatCode>
                <c:ptCount val="12"/>
                <c:pt idx="0">
                  <c:v>0.16500000000000001</c:v>
                </c:pt>
                <c:pt idx="1">
                  <c:v>0.17</c:v>
                </c:pt>
                <c:pt idx="2">
                  <c:v>0.155</c:v>
                </c:pt>
                <c:pt idx="3">
                  <c:v>0.17499999999999999</c:v>
                </c:pt>
                <c:pt idx="4">
                  <c:v>0.17399999999999999</c:v>
                </c:pt>
                <c:pt idx="5">
                  <c:v>0.16400000000000001</c:v>
                </c:pt>
                <c:pt idx="6">
                  <c:v>0.14799999999999999</c:v>
                </c:pt>
                <c:pt idx="7">
                  <c:v>0.158</c:v>
                </c:pt>
                <c:pt idx="8">
                  <c:v>0.16500000000000001</c:v>
                </c:pt>
                <c:pt idx="9">
                  <c:v>0.16</c:v>
                </c:pt>
                <c:pt idx="10">
                  <c:v>0.20799999999999999</c:v>
                </c:pt>
                <c:pt idx="11">
                  <c:v>0.20634920634920634</c:v>
                </c:pt>
              </c:numCache>
            </c:numRef>
          </c:val>
          <c:smooth val="0"/>
          <c:extLst>
            <c:ext xmlns:c16="http://schemas.microsoft.com/office/drawing/2014/chart" uri="{C3380CC4-5D6E-409C-BE32-E72D297353CC}">
              <c16:uniqueId val="{00000001-5A15-4DBD-9C41-C3374D163DE0}"/>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'2DS Surg DRGs'!$A$32:$A$43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'2DS Surg DRGs'!$D$32:$D$43</c:f>
              <c:numCache>
                <c:formatCode>0.0%</c:formatCode>
                <c:ptCount val="12"/>
                <c:pt idx="0">
                  <c:v>0.192</c:v>
                </c:pt>
                <c:pt idx="1">
                  <c:v>0.20499999999999999</c:v>
                </c:pt>
                <c:pt idx="2">
                  <c:v>0.17499999999999999</c:v>
                </c:pt>
                <c:pt idx="3">
                  <c:v>0.217</c:v>
                </c:pt>
                <c:pt idx="4">
                  <c:v>0.21199999999999999</c:v>
                </c:pt>
                <c:pt idx="5">
                  <c:v>0.19700000000000001</c:v>
                </c:pt>
                <c:pt idx="6">
                  <c:v>0.17299999999999999</c:v>
                </c:pt>
                <c:pt idx="7">
                  <c:v>0.20200000000000001</c:v>
                </c:pt>
                <c:pt idx="8">
                  <c:v>0.19</c:v>
                </c:pt>
                <c:pt idx="9">
                  <c:v>0.189</c:v>
                </c:pt>
                <c:pt idx="10">
                  <c:v>0.17</c:v>
                </c:pt>
                <c:pt idx="11">
                  <c:v>0.17322834645669291</c:v>
                </c:pt>
              </c:numCache>
            </c:numRef>
          </c:val>
          <c:smooth val="0"/>
          <c:extLst>
            <c:ext xmlns:c16="http://schemas.microsoft.com/office/drawing/2014/chart" uri="{C3380CC4-5D6E-409C-BE32-E72D297353CC}">
              <c16:uniqueId val="{00000002-5A15-4DBD-9C41-C3374D163DE0}"/>
            </c:ext>
          </c:extLst>
        </c:ser>
        <c:dLbls>
          <c:showLegendKey val="0"/>
          <c:showVal val="0"/>
          <c:showCatName val="0"/>
          <c:showSerName val="0"/>
          <c:showPercent val="0"/>
          <c:showBubbleSize val="0"/>
        </c:dLbls>
        <c:marker val="1"/>
        <c:smooth val="0"/>
        <c:axId val="154708999"/>
        <c:axId val="1"/>
      </c:lineChart>
      <c:barChart>
        <c:barDir val="col"/>
        <c:grouping val="clustered"/>
        <c:varyColors val="1"/>
        <c:ser>
          <c:idx val="3"/>
          <c:order val="3"/>
          <c:tx>
            <c:v>Hospital</c:v>
          </c:tx>
          <c:spPr>
            <a:solidFill>
              <a:srgbClr val="0000FF">
                <a:alpha val="50196"/>
              </a:srgbClr>
            </a:solidFill>
          </c:spPr>
          <c:invertIfNegative val="1"/>
          <c:cat>
            <c:strRef>
              <c:f>'2DS Surg DRGs'!$A$32:$A$43</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'2DS Surg DRGs'!$E$32:$E$43</c:f>
              <c:numCache>
                <c:formatCode>0.0%</c:formatCode>
                <c:ptCount val="12"/>
                <c:pt idx="0">
                  <c:v>#N/A</c:v>
                </c:pt>
                <c:pt idx="1">
                  <c:v>#N/A</c:v>
                </c:pt>
                <c:pt idx="2">
                  <c:v>#N/A</c:v>
                </c:pt>
                <c:pt idx="3">
                  <c:v>0.17199999999999999</c:v>
                </c:pt>
                <c:pt idx="4">
                  <c:v>0.115</c:v>
                </c:pt>
                <c:pt idx="5">
                  <c:v>0.14399999999999999</c:v>
                </c:pt>
                <c:pt idx="6">
                  <c:v>0.152</c:v>
                </c:pt>
                <c:pt idx="7">
                  <c:v>0.151</c:v>
                </c:pt>
                <c:pt idx="8">
                  <c:v>0.151</c:v>
                </c:pt>
                <c:pt idx="9">
                  <c:v>0.126</c:v>
                </c:pt>
                <c:pt idx="10">
                  <c:v>0.28100000000000003</c:v>
                </c:pt>
                <c:pt idx="11">
                  <c:v>0.20599999999999999</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5A15-4DBD-9C41-C3374D163DE0}"/>
            </c:ext>
          </c:extLst>
        </c:ser>
        <c:dLbls>
          <c:showLegendKey val="0"/>
          <c:showVal val="0"/>
          <c:showCatName val="0"/>
          <c:showSerName val="0"/>
          <c:showPercent val="0"/>
          <c:showBubbleSize val="0"/>
        </c:dLbls>
        <c:gapWidth val="150"/>
        <c:axId val="154708999"/>
        <c:axId val="1"/>
      </c:barChart>
      <c:catAx>
        <c:axId val="154708999"/>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4708999"/>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1-Day Stays for Medical DRGs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'1DS Med DRGs'!$A$35:$A$46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'1DS Med DRGs'!$B$35:$B$46</c:f>
              <c:numCache>
                <c:formatCode>0.0%</c:formatCode>
                <c:ptCount val="12"/>
                <c:pt idx="0">
                  <c:v>0.22</c:v>
                </c:pt>
                <c:pt idx="1">
                  <c:v>0.217</c:v>
                </c:pt>
                <c:pt idx="2">
                  <c:v>0.216</c:v>
                </c:pt>
                <c:pt idx="3">
                  <c:v>0.22</c:v>
                </c:pt>
                <c:pt idx="4">
                  <c:v>0.222</c:v>
                </c:pt>
                <c:pt idx="5">
                  <c:v>0.216</c:v>
                </c:pt>
                <c:pt idx="6">
                  <c:v>0.215</c:v>
                </c:pt>
                <c:pt idx="7">
                  <c:v>0.21199999999999999</c:v>
                </c:pt>
                <c:pt idx="8">
                  <c:v>0.22</c:v>
                </c:pt>
                <c:pt idx="9">
                  <c:v>0.223</c:v>
                </c:pt>
                <c:pt idx="10">
                  <c:v>0.15</c:v>
                </c:pt>
                <c:pt idx="11">
                  <c:v>0.14199999999999999</c:v>
                </c:pt>
              </c:numCache>
            </c:numRef>
          </c:val>
          <c:smooth val="0"/>
          <c:extLst>
            <c:ext xmlns:c16="http://schemas.microsoft.com/office/drawing/2014/chart" uri="{C3380CC4-5D6E-409C-BE32-E72D297353CC}">
              <c16:uniqueId val="{00000000-15C1-4CDE-AB27-A767E7CC0FDA}"/>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'1DS Med DRGs'!$A$35:$A$46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'1DS Med DRGs'!$C$35:$C$46</c:f>
              <c:numCache>
                <c:formatCode>0.0%</c:formatCode>
                <c:ptCount val="12"/>
                <c:pt idx="0">
                  <c:v>0.187</c:v>
                </c:pt>
                <c:pt idx="1">
                  <c:v>0.19600000000000001</c:v>
                </c:pt>
                <c:pt idx="2">
                  <c:v>0.20300000000000001</c:v>
                </c:pt>
                <c:pt idx="3">
                  <c:v>0.184</c:v>
                </c:pt>
                <c:pt idx="4">
                  <c:v>0.189</c:v>
                </c:pt>
                <c:pt idx="5">
                  <c:v>0.2</c:v>
                </c:pt>
                <c:pt idx="6">
                  <c:v>0.17699999999999999</c:v>
                </c:pt>
                <c:pt idx="7">
                  <c:v>0.20499999999999999</c:v>
                </c:pt>
                <c:pt idx="8">
                  <c:v>0.19700000000000001</c:v>
                </c:pt>
                <c:pt idx="9">
                  <c:v>0.20599999999999999</c:v>
                </c:pt>
                <c:pt idx="10">
                  <c:v>0.14899999999999999</c:v>
                </c:pt>
                <c:pt idx="11">
                  <c:v>0.14799999999999999</c:v>
                </c:pt>
              </c:numCache>
            </c:numRef>
          </c:val>
          <c:smooth val="0"/>
          <c:extLst>
            <c:ext xmlns:c16="http://schemas.microsoft.com/office/drawing/2014/chart" uri="{C3380CC4-5D6E-409C-BE32-E72D297353CC}">
              <c16:uniqueId val="{00000001-15C1-4CDE-AB27-A767E7CC0FDA}"/>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'1DS Med DRGs'!$A$35:$A$46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'1DS Med DRGs'!$D$35:$D$46</c:f>
              <c:numCache>
                <c:formatCode>0.0%</c:formatCode>
                <c:ptCount val="12"/>
                <c:pt idx="0">
                  <c:v>0.21199999999999999</c:v>
                </c:pt>
                <c:pt idx="1">
                  <c:v>0.26500000000000001</c:v>
                </c:pt>
                <c:pt idx="2">
                  <c:v>0.27300000000000002</c:v>
                </c:pt>
                <c:pt idx="3">
                  <c:v>0.22600000000000001</c:v>
                </c:pt>
                <c:pt idx="4">
                  <c:v>0.218</c:v>
                </c:pt>
                <c:pt idx="5">
                  <c:v>0.183</c:v>
                </c:pt>
                <c:pt idx="6">
                  <c:v>0.16300000000000001</c:v>
                </c:pt>
                <c:pt idx="7">
                  <c:v>0.20499999999999999</c:v>
                </c:pt>
                <c:pt idx="8">
                  <c:v>0.17299999999999999</c:v>
                </c:pt>
                <c:pt idx="9">
                  <c:v>0.20399999999999999</c:v>
                </c:pt>
                <c:pt idx="10">
                  <c:v>0.14299999999999999</c:v>
                </c:pt>
                <c:pt idx="11">
                  <c:v>0.14899999999999999</c:v>
                </c:pt>
              </c:numCache>
            </c:numRef>
          </c:val>
          <c:smooth val="0"/>
          <c:extLst>
            <c:ext xmlns:c16="http://schemas.microsoft.com/office/drawing/2014/chart" uri="{C3380CC4-5D6E-409C-BE32-E72D297353CC}">
              <c16:uniqueId val="{00000002-15C1-4CDE-AB27-A767E7CC0FDA}"/>
            </c:ext>
          </c:extLst>
        </c:ser>
        <c:dLbls>
          <c:showLegendKey val="0"/>
          <c:showVal val="0"/>
          <c:showCatName val="0"/>
          <c:showSerName val="0"/>
          <c:showPercent val="0"/>
          <c:showBubbleSize val="0"/>
        </c:dLbls>
        <c:marker val="1"/>
        <c:smooth val="0"/>
        <c:axId val="154777607"/>
        <c:axId val="1"/>
      </c:lineChart>
      <c:barChart>
        <c:barDir val="col"/>
        <c:grouping val="clustered"/>
        <c:varyColors val="1"/>
        <c:ser>
          <c:idx val="3"/>
          <c:order val="3"/>
          <c:tx>
            <c:v>Hospital</c:v>
          </c:tx>
          <c:spPr>
            <a:solidFill>
              <a:srgbClr val="0000FF">
                <a:alpha val="50196"/>
              </a:srgbClr>
            </a:solidFill>
          </c:spPr>
          <c:invertIfNegative val="1"/>
          <c:cat>
            <c:strRef>
              <c:f>'1DS Med DRGs'!$A$35:$A$46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'1DS Med DRGs'!$E$35:$E$46</c:f>
              <c:numCache>
                <c:formatCode>0.0%</c:formatCode>
                <c:ptCount val="12"/>
                <c:pt idx="0">
                  <c:v>0.90100000000000002</c:v>
                </c:pt>
                <c:pt idx="1">
                  <c:v>0.86199999999999999</c:v>
                </c:pt>
                <c:pt idx="2">
                  <c:v>0.93</c:v>
                </c:pt>
                <c:pt idx="3">
                  <c:v>0.86599999999999999</c:v>
                </c:pt>
                <c:pt idx="4">
                  <c:v>0.82499999999999996</c:v>
                </c:pt>
                <c:pt idx="5">
                  <c:v>0.77300000000000002</c:v>
                </c:pt>
                <c:pt idx="6">
                  <c:v>0.879</c:v>
                </c:pt>
                <c:pt idx="7">
                  <c:v>0.81100000000000005</c:v>
                </c:pt>
                <c:pt idx="8">
                  <c:v>0.75700000000000001</c:v>
                </c:pt>
                <c:pt idx="9">
                  <c:v>0.80600000000000005</c:v>
                </c:pt>
                <c:pt idx="10">
                  <c:v>0.77800000000000002</c:v>
                </c:pt>
                <c:pt idx="11">
                  <c:v>0.70099999999999996</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15C1-4CDE-AB27-A767E7CC0FDA}"/>
            </c:ext>
          </c:extLst>
        </c:ser>
        <c:dLbls>
          <c:showLegendKey val="0"/>
          <c:showVal val="0"/>
          <c:showCatName val="0"/>
          <c:showSerName val="0"/>
          <c:showPercent val="0"/>
          <c:showBubbleSize val="0"/>
        </c:dLbls>
        <c:gapWidth val="150"/>
        <c:axId val="154777607"/>
        <c:axId val="1"/>
      </c:barChart>
      <c:catAx>
        <c:axId val="154777607"/>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4777607"/>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1-Day Stays for Surgical DRGs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'1DS Surg DRGs'!$A$35:$A$46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'1DS Surg DRGs'!$B$35:$B$46</c:f>
              <c:numCache>
                <c:formatCode>0.0%</c:formatCode>
                <c:ptCount val="12"/>
                <c:pt idx="0">
                  <c:v>0.22</c:v>
                </c:pt>
                <c:pt idx="1">
                  <c:v>0.217</c:v>
                </c:pt>
                <c:pt idx="2">
                  <c:v>0.216</c:v>
                </c:pt>
                <c:pt idx="3">
                  <c:v>0.22</c:v>
                </c:pt>
                <c:pt idx="4">
                  <c:v>0.222</c:v>
                </c:pt>
                <c:pt idx="5">
                  <c:v>0.216</c:v>
                </c:pt>
                <c:pt idx="6">
                  <c:v>0.215</c:v>
                </c:pt>
                <c:pt idx="7">
                  <c:v>0.21199999999999999</c:v>
                </c:pt>
                <c:pt idx="8">
                  <c:v>0.22</c:v>
                </c:pt>
                <c:pt idx="9">
                  <c:v>0.223</c:v>
                </c:pt>
                <c:pt idx="10">
                  <c:v>0.26530612244897961</c:v>
                </c:pt>
                <c:pt idx="11">
                  <c:v>0.23785166240409208</c:v>
                </c:pt>
              </c:numCache>
            </c:numRef>
          </c:val>
          <c:smooth val="0"/>
          <c:extLst>
            <c:ext xmlns:c16="http://schemas.microsoft.com/office/drawing/2014/chart" uri="{C3380CC4-5D6E-409C-BE32-E72D297353CC}">
              <c16:uniqueId val="{00000000-A646-4E7E-BB33-51C4705DBA38}"/>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'1DS Surg DRGs'!$A$35:$A$46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'1DS Surg DRGs'!$C$35:$C$46</c:f>
              <c:numCache>
                <c:formatCode>0.0%</c:formatCode>
                <c:ptCount val="12"/>
                <c:pt idx="0">
                  <c:v>0.187</c:v>
                </c:pt>
                <c:pt idx="1">
                  <c:v>0.19600000000000001</c:v>
                </c:pt>
                <c:pt idx="2">
                  <c:v>0.20300000000000001</c:v>
                </c:pt>
                <c:pt idx="3">
                  <c:v>0.184</c:v>
                </c:pt>
                <c:pt idx="4">
                  <c:v>0.189</c:v>
                </c:pt>
                <c:pt idx="5">
                  <c:v>0.2</c:v>
                </c:pt>
                <c:pt idx="6">
                  <c:v>0.17699999999999999</c:v>
                </c:pt>
                <c:pt idx="7">
                  <c:v>0.20499999999999999</c:v>
                </c:pt>
                <c:pt idx="8">
                  <c:v>0.19700000000000001</c:v>
                </c:pt>
                <c:pt idx="9">
                  <c:v>0.20599999999999999</c:v>
                </c:pt>
                <c:pt idx="10">
                  <c:v>0.24615384615384617</c:v>
                </c:pt>
                <c:pt idx="11">
                  <c:v>0.21983914209115282</c:v>
                </c:pt>
              </c:numCache>
            </c:numRef>
          </c:val>
          <c:smooth val="0"/>
          <c:extLst>
            <c:ext xmlns:c16="http://schemas.microsoft.com/office/drawing/2014/chart" uri="{C3380CC4-5D6E-409C-BE32-E72D297353CC}">
              <c16:uniqueId val="{00000001-A646-4E7E-BB33-51C4705DBA38}"/>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'1DS Surg DRGs'!$A$35:$A$46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'1DS Surg DRGs'!$D$35:$D$46</c:f>
              <c:numCache>
                <c:formatCode>0.0%</c:formatCode>
                <c:ptCount val="12"/>
                <c:pt idx="0">
                  <c:v>0.21199999999999999</c:v>
                </c:pt>
                <c:pt idx="1">
                  <c:v>0.26500000000000001</c:v>
                </c:pt>
                <c:pt idx="2">
                  <c:v>0.27300000000000002</c:v>
                </c:pt>
                <c:pt idx="3">
                  <c:v>0.22600000000000001</c:v>
                </c:pt>
                <c:pt idx="4">
                  <c:v>0.218</c:v>
                </c:pt>
                <c:pt idx="5">
                  <c:v>0.183</c:v>
                </c:pt>
                <c:pt idx="6">
                  <c:v>0.16300000000000001</c:v>
                </c:pt>
                <c:pt idx="7">
                  <c:v>0.20499999999999999</c:v>
                </c:pt>
                <c:pt idx="8">
                  <c:v>0.17299999999999999</c:v>
                </c:pt>
                <c:pt idx="9">
                  <c:v>0.20399999999999999</c:v>
                </c:pt>
                <c:pt idx="10">
                  <c:v>0.24615384615384617</c:v>
                </c:pt>
                <c:pt idx="11">
                  <c:v>0.22689075630252101</c:v>
                </c:pt>
              </c:numCache>
            </c:numRef>
          </c:val>
          <c:smooth val="0"/>
          <c:extLst>
            <c:ext xmlns:c16="http://schemas.microsoft.com/office/drawing/2014/chart" uri="{C3380CC4-5D6E-409C-BE32-E72D297353CC}">
              <c16:uniqueId val="{00000002-A646-4E7E-BB33-51C4705DBA38}"/>
            </c:ext>
          </c:extLst>
        </c:ser>
        <c:dLbls>
          <c:showLegendKey val="0"/>
          <c:showVal val="0"/>
          <c:showCatName val="0"/>
          <c:showSerName val="0"/>
          <c:showPercent val="0"/>
          <c:showBubbleSize val="0"/>
        </c:dLbls>
        <c:marker val="1"/>
        <c:smooth val="0"/>
        <c:axId val="154976775"/>
        <c:axId val="1"/>
      </c:lineChart>
      <c:barChart>
        <c:barDir val="col"/>
        <c:grouping val="clustered"/>
        <c:varyColors val="1"/>
        <c:ser>
          <c:idx val="3"/>
          <c:order val="3"/>
          <c:tx>
            <c:v>Hospital</c:v>
          </c:tx>
          <c:spPr>
            <a:solidFill>
              <a:srgbClr val="0000FF">
                <a:alpha val="50196"/>
              </a:srgbClr>
            </a:solidFill>
          </c:spPr>
          <c:invertIfNegative val="1"/>
          <c:cat>
            <c:strRef>
              <c:f>'1DS Surg DRGs'!$A$35:$A$46</c:f>
              <c:strCache>
                <c:ptCount val="12"/>
                <c:pt idx="0">
                  <c:v>Q3 FY 2023</c:v>
                </c:pt>
                <c:pt idx="1">
                  <c:v>Q4 FY 2023</c:v>
                </c:pt>
                <c:pt idx="2">
                  <c:v>Q1 FY 2024</c:v>
                </c:pt>
                <c:pt idx="3">
                  <c:v>Q2 FY 2024</c:v>
                </c:pt>
                <c:pt idx="4">
                  <c:v>Q3 FY 2024</c:v>
                </c:pt>
                <c:pt idx="5">
                  <c:v>Q4 FY 2024</c:v>
                </c:pt>
                <c:pt idx="6">
                  <c:v>Q1 FY 2025</c:v>
                </c:pt>
                <c:pt idx="7">
                  <c:v>Q2 FY 2025</c:v>
                </c:pt>
                <c:pt idx="8">
                  <c:v>Q3 FY 2025</c:v>
                </c:pt>
                <c:pt idx="9">
                  <c:v>Q4 FY 2025</c:v>
                </c:pt>
                <c:pt idx="10">
                  <c:v>Q1 FY 2026</c:v>
                </c:pt>
                <c:pt idx="11">
                  <c:v>Q2 FY 2026</c:v>
                </c:pt>
              </c:strCache>
            </c:strRef>
          </c:cat>
          <c:val>
            <c:numRef>
              <c:f>'1DS Surg DRGs'!$E$35:$E$46</c:f>
              <c:numCache>
                <c:formatCode>0.0%</c:formatCode>
                <c:ptCount val="12"/>
                <c:pt idx="0">
                  <c:v>0.90100000000000002</c:v>
                </c:pt>
                <c:pt idx="1">
                  <c:v>0.86199999999999999</c:v>
                </c:pt>
                <c:pt idx="2">
                  <c:v>0.93</c:v>
                </c:pt>
                <c:pt idx="3">
                  <c:v>0.86599999999999999</c:v>
                </c:pt>
                <c:pt idx="4">
                  <c:v>0.82499999999999996</c:v>
                </c:pt>
                <c:pt idx="5">
                  <c:v>0.77300000000000002</c:v>
                </c:pt>
                <c:pt idx="6">
                  <c:v>0.879</c:v>
                </c:pt>
                <c:pt idx="7">
                  <c:v>0.81100000000000005</c:v>
                </c:pt>
                <c:pt idx="8">
                  <c:v>0.75700000000000001</c:v>
                </c:pt>
                <c:pt idx="9">
                  <c:v>0.80600000000000005</c:v>
                </c:pt>
                <c:pt idx="10">
                  <c:v>0.6</c:v>
                </c:pt>
                <c:pt idx="11">
                  <c:v>0.73299999999999998</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A646-4E7E-BB33-51C4705DBA38}"/>
            </c:ext>
          </c:extLst>
        </c:ser>
        <c:dLbls>
          <c:showLegendKey val="0"/>
          <c:showVal val="0"/>
          <c:showCatName val="0"/>
          <c:showSerName val="0"/>
          <c:showPercent val="0"/>
          <c:showBubbleSize val="0"/>
        </c:dLbls>
        <c:gapWidth val="150"/>
        <c:axId val="154976775"/>
        <c:axId val="1"/>
      </c:barChart>
      <c:catAx>
        <c:axId val="154976775"/>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54976775"/>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95250</xdr:rowOff>
    </xdr:from>
    <xdr:to>
      <xdr:col>8</xdr:col>
      <xdr:colOff>59187</xdr:colOff>
      <xdr:row>5</xdr:row>
      <xdr:rowOff>15240</xdr:rowOff>
    </xdr:to>
    <xdr:pic>
      <xdr:nvPicPr>
        <xdr:cNvPr id="27991059" name="Picture 1" descr="PEPPER logo ">
          <a:extLst>
            <a:ext uri="{FF2B5EF4-FFF2-40B4-BE49-F238E27FC236}">
              <a16:creationId xmlns:a16="http://schemas.microsoft.com/office/drawing/2014/main" id="{00000000-0008-0000-0000-0000131CAB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43300" y="400050"/>
          <a:ext cx="1809882"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57150</xdr:rowOff>
    </xdr:from>
    <xdr:to>
      <xdr:col>2</xdr:col>
      <xdr:colOff>555802</xdr:colOff>
      <xdr:row>5</xdr:row>
      <xdr:rowOff>94488</xdr:rowOff>
    </xdr:to>
    <xdr:pic>
      <xdr:nvPicPr>
        <xdr:cNvPr id="3" name="Picture 2" descr="CMS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7625" y="57150"/>
          <a:ext cx="2356027" cy="8336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49</xdr:row>
      <xdr:rowOff>0</xdr:rowOff>
    </xdr:from>
    <xdr:to>
      <xdr:col>10</xdr:col>
      <xdr:colOff>0</xdr:colOff>
      <xdr:row>75</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51</xdr:row>
      <xdr:rowOff>0</xdr:rowOff>
    </xdr:from>
    <xdr:to>
      <xdr:col>10</xdr:col>
      <xdr:colOff>0</xdr:colOff>
      <xdr:row>77</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50</xdr:row>
      <xdr:rowOff>0</xdr:rowOff>
    </xdr:from>
    <xdr:to>
      <xdr:col>10</xdr:col>
      <xdr:colOff>0</xdr:colOff>
      <xdr:row>76</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51</xdr:row>
      <xdr:rowOff>0</xdr:rowOff>
    </xdr:from>
    <xdr:to>
      <xdr:col>10</xdr:col>
      <xdr:colOff>0</xdr:colOff>
      <xdr:row>77</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47</xdr:row>
      <xdr:rowOff>0</xdr:rowOff>
    </xdr:from>
    <xdr:to>
      <xdr:col>10</xdr:col>
      <xdr:colOff>0</xdr:colOff>
      <xdr:row>73</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51</xdr:row>
      <xdr:rowOff>0</xdr:rowOff>
    </xdr:from>
    <xdr:to>
      <xdr:col>10</xdr:col>
      <xdr:colOff>0</xdr:colOff>
      <xdr:row>77</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51</xdr:row>
      <xdr:rowOff>0</xdr:rowOff>
    </xdr:from>
    <xdr:to>
      <xdr:col>10</xdr:col>
      <xdr:colOff>0</xdr:colOff>
      <xdr:row>77</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51</xdr:row>
      <xdr:rowOff>171450</xdr:rowOff>
    </xdr:from>
    <xdr:to>
      <xdr:col>10</xdr:col>
      <xdr:colOff>0</xdr:colOff>
      <xdr:row>77</xdr:row>
      <xdr:rowOff>171450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51</xdr:row>
      <xdr:rowOff>0</xdr:rowOff>
    </xdr:from>
    <xdr:to>
      <xdr:col>10</xdr:col>
      <xdr:colOff>0</xdr:colOff>
      <xdr:row>77</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48</xdr:row>
      <xdr:rowOff>0</xdr:rowOff>
    </xdr:from>
    <xdr:to>
      <xdr:col>10</xdr:col>
      <xdr:colOff>0</xdr:colOff>
      <xdr:row>74</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45</xdr:row>
      <xdr:rowOff>0</xdr:rowOff>
    </xdr:from>
    <xdr:to>
      <xdr:col>10</xdr:col>
      <xdr:colOff>0</xdr:colOff>
      <xdr:row>71</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0</xdr:colOff>
      <xdr:row>72</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48</xdr:row>
      <xdr:rowOff>0</xdr:rowOff>
    </xdr:from>
    <xdr:to>
      <xdr:col>10</xdr:col>
      <xdr:colOff>0</xdr:colOff>
      <xdr:row>74</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48</xdr:row>
      <xdr:rowOff>0</xdr:rowOff>
    </xdr:from>
    <xdr:to>
      <xdr:col>10</xdr:col>
      <xdr:colOff>0</xdr:colOff>
      <xdr:row>74</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51</xdr:row>
      <xdr:rowOff>0</xdr:rowOff>
    </xdr:from>
    <xdr:to>
      <xdr:col>10</xdr:col>
      <xdr:colOff>0</xdr:colOff>
      <xdr:row>77</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51</xdr:row>
      <xdr:rowOff>0</xdr:rowOff>
    </xdr:from>
    <xdr:to>
      <xdr:col>10</xdr:col>
      <xdr:colOff>0</xdr:colOff>
      <xdr:row>77</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1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TNevolin\Downloads\production\100340\100340%2020251205043009%20Short-term%20Acute%20Care%20Hospital.xlsx" TargetMode="External"/><Relationship Id="rId2" Type="http://schemas.microsoft.com/office/2019/04/relationships/externalLinkLongPath" Target="/sites/CMS-CPI-CBRPEPPER/Shared%20Documents/PEPPER/Facility%20Type/ST%20&#8211;%20Short-term%20Acute%20Care%20Hospitals/2026%20Q1%20Release%20-%20Mar%202026/Topic%20Development/Report%20Template/production/100340/100340%2020251205043009%20Short-term%20Acute%20Care%20Hospital.xlsx?253BA8A7" TargetMode="External"/><Relationship Id="rId1" Type="http://schemas.openxmlformats.org/officeDocument/2006/relationships/externalLinkPath" Target="file:///\\253BA8A7\100340%2020251205043009%20Short-term%20Acute%20Care%20Hospital.xlsx" TargetMode="External"/><Relationship Id="rId4" Type="http://schemas.openxmlformats.org/officeDocument/2006/relationships/externalLinkPath" Target="../../../2026%20Q1%20Release%20-%20Mar%202026/Topic%20Development/Report%20Template/production/100340/100340%2020251205043009%20Short-term%20Acute%20Care%20Hospit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urpose"/>
      <sheetName val="Definitions"/>
      <sheetName val="Compare"/>
      <sheetName val="Outlier Rank"/>
      <sheetName val="Stroke ICH"/>
      <sheetName val="Respiratory Inf"/>
      <sheetName val="Simp Pne"/>
      <sheetName val="Septicemia"/>
      <sheetName val="Unrel OR Px"/>
      <sheetName val="Med CC MCC"/>
      <sheetName val="Surg CC MCC"/>
      <sheetName val="Single CC or MCC"/>
      <sheetName val="Sev Malnutrition"/>
      <sheetName val="Vent Sup"/>
      <sheetName val="Perc CV Px"/>
      <sheetName val="Total Knee Replace"/>
      <sheetName val="Syncope"/>
      <sheetName val="Circ Sys Dx"/>
      <sheetName val="Dig Sys Dx"/>
      <sheetName val="Med Back"/>
      <sheetName val="Spinal Fusion"/>
      <sheetName val="3-Day SNF"/>
      <sheetName val="Readm"/>
      <sheetName val="Readm Same"/>
      <sheetName val="2DS Med DRGs"/>
      <sheetName val="2DS Surg DRGs"/>
      <sheetName val="1DS Med DRGs"/>
      <sheetName val="1DS Surg DR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86A105-1345-4BF1-96AF-44B6E180EFD7}" name="Table123" displayName="Table123" ref="A4:B5" totalsRowShown="0" headerRowDxfId="6" dataDxfId="4" headerRowBorderDxfId="5" tableBorderDxfId="3" totalsRowBorderDxfId="2">
  <tableColumns count="2">
    <tableColumn id="1" xr3:uid="{2788A1C6-FFD2-4E1A-BCB0-916E41523BBF}" name="ST Target Area" dataDxfId="1" dataCellStyle="Normal 3"/>
    <tableColumn id="2" xr3:uid="{2C9D169D-1B7A-4C19-8B00-165D5F2C915F}" name="ST Target Area Definition" dataDxfId="0" dataCellStyle="Normal 3"/>
  </tableColumns>
  <tableStyleInfo name="TableStyleLight1" showFirstColumn="0" showLastColumn="0" showRowStripes="1" showColumnStripes="0"/>
  <extLst>
    <ext xmlns:x14="http://schemas.microsoft.com/office/spreadsheetml/2009/9/main" uri="{504A1905-F514-4f6f-8877-14C23A59335A}">
      <x14:table altTextSummary="This table displays the short-term acute care hospital target area definition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epper.cbrpepper.org/"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31"/>
  <sheetViews>
    <sheetView showGridLines="0" tabSelected="1" zoomScaleNormal="100" workbookViewId="0"/>
  </sheetViews>
  <sheetFormatPr defaultColWidth="8.6328125" defaultRowHeight="13.2" x14ac:dyDescent="0.25"/>
  <cols>
    <col min="1" max="1" width="10.6328125" style="1" customWidth="1"/>
    <col min="2" max="2" width="16.36328125" style="1" customWidth="1"/>
    <col min="3" max="7" width="8.6328125" style="1" customWidth="1"/>
    <col min="8" max="16384" width="8.6328125" style="1"/>
  </cols>
  <sheetData>
    <row r="1" spans="1:10" ht="12.6" customHeight="1" x14ac:dyDescent="0.25">
      <c r="B1" s="22"/>
      <c r="C1" s="22"/>
      <c r="D1" s="22"/>
      <c r="E1" s="22"/>
    </row>
    <row r="2" spans="1:10" ht="12.6" customHeight="1" x14ac:dyDescent="0.25"/>
    <row r="3" spans="1:10" ht="12.6" customHeight="1" x14ac:dyDescent="0.25">
      <c r="A3" s="2"/>
    </row>
    <row r="4" spans="1:10" ht="12.6" customHeight="1" x14ac:dyDescent="0.25">
      <c r="A4" s="2"/>
      <c r="H4" s="28"/>
      <c r="I4" s="28"/>
      <c r="J4" s="28"/>
    </row>
    <row r="5" spans="1:10" ht="12.6" customHeight="1" x14ac:dyDescent="0.25">
      <c r="A5" s="2"/>
      <c r="H5" s="101"/>
      <c r="I5" s="28"/>
      <c r="J5" s="28"/>
    </row>
    <row r="6" spans="1:10" ht="12.6" customHeight="1" x14ac:dyDescent="0.25">
      <c r="A6" s="2"/>
      <c r="H6" s="101"/>
      <c r="I6" s="28"/>
      <c r="J6" s="28"/>
    </row>
    <row r="7" spans="1:10" ht="15" customHeight="1" x14ac:dyDescent="0.25">
      <c r="A7" s="41"/>
      <c r="H7" s="101"/>
      <c r="I7" s="28"/>
      <c r="J7" s="28"/>
    </row>
    <row r="8" spans="1:10" ht="17.25" customHeight="1" x14ac:dyDescent="0.25">
      <c r="A8" s="2" t="s">
        <v>372</v>
      </c>
      <c r="H8" s="101"/>
      <c r="I8" s="28"/>
      <c r="J8" s="28"/>
    </row>
    <row r="9" spans="1:10" ht="17.25" customHeight="1" x14ac:dyDescent="0.25">
      <c r="A9" s="2" t="s">
        <v>0</v>
      </c>
      <c r="H9" s="101"/>
      <c r="I9" s="28"/>
      <c r="J9" s="28"/>
    </row>
    <row r="10" spans="1:10" ht="16.95" customHeight="1" x14ac:dyDescent="0.25">
      <c r="A10" s="42"/>
      <c r="H10" s="101"/>
      <c r="I10" s="28"/>
      <c r="J10" s="28"/>
    </row>
    <row r="11" spans="1:10" ht="16.5" customHeight="1" x14ac:dyDescent="0.25">
      <c r="A11" s="61">
        <v>123456</v>
      </c>
      <c r="B11" s="2"/>
    </row>
    <row r="12" spans="1:10" ht="26.25" customHeight="1" x14ac:dyDescent="0.25">
      <c r="A12" s="21" t="s">
        <v>1</v>
      </c>
      <c r="B12" s="3"/>
      <c r="C12" s="3"/>
      <c r="D12" s="3"/>
      <c r="E12" s="3"/>
      <c r="F12" s="3"/>
      <c r="G12" s="3"/>
      <c r="H12" s="3"/>
    </row>
    <row r="13" spans="1:10" s="3" customFormat="1" ht="26.25" customHeight="1" x14ac:dyDescent="0.25">
      <c r="A13" s="29" t="s">
        <v>2</v>
      </c>
    </row>
    <row r="14" spans="1:10" s="3" customFormat="1" ht="15" x14ac:dyDescent="0.25">
      <c r="A14" s="3" t="s">
        <v>3</v>
      </c>
    </row>
    <row r="15" spans="1:10" s="3" customFormat="1" ht="15" x14ac:dyDescent="0.25">
      <c r="A15" s="3" t="s">
        <v>4</v>
      </c>
    </row>
    <row r="16" spans="1:10" s="3" customFormat="1" ht="15" x14ac:dyDescent="0.25">
      <c r="A16" s="30" t="s">
        <v>5</v>
      </c>
    </row>
    <row r="17" spans="1:1" s="3" customFormat="1" ht="15" x14ac:dyDescent="0.25">
      <c r="A17" s="31" t="s">
        <v>6</v>
      </c>
    </row>
    <row r="18" spans="1:1" s="3" customFormat="1" ht="15" x14ac:dyDescent="0.25">
      <c r="A18" s="21" t="s">
        <v>7</v>
      </c>
    </row>
    <row r="19" spans="1:1" s="3" customFormat="1" ht="15" x14ac:dyDescent="0.25">
      <c r="A19" s="32" t="s">
        <v>8</v>
      </c>
    </row>
    <row r="20" spans="1:1" s="3" customFormat="1" ht="15" x14ac:dyDescent="0.25">
      <c r="A20" s="3" t="s">
        <v>9</v>
      </c>
    </row>
    <row r="21" spans="1:1" s="3" customFormat="1" ht="15" x14ac:dyDescent="0.25">
      <c r="A21" s="3" t="s">
        <v>10</v>
      </c>
    </row>
    <row r="22" spans="1:1" s="3" customFormat="1" ht="15" x14ac:dyDescent="0.25">
      <c r="A22" s="3" t="s">
        <v>11</v>
      </c>
    </row>
    <row r="23" spans="1:1" s="3" customFormat="1" ht="15" x14ac:dyDescent="0.25">
      <c r="A23" s="3" t="s">
        <v>12</v>
      </c>
    </row>
    <row r="24" spans="1:1" s="3" customFormat="1" ht="15" x14ac:dyDescent="0.25"/>
    <row r="25" spans="1:1" ht="26.25" customHeight="1" x14ac:dyDescent="0.25">
      <c r="A25" s="3" t="s">
        <v>373</v>
      </c>
    </row>
    <row r="26" spans="1:1" ht="23.4" customHeight="1" x14ac:dyDescent="0.25">
      <c r="A26" s="3" t="s">
        <v>13</v>
      </c>
    </row>
    <row r="27" spans="1:1" ht="26.25" customHeight="1" x14ac:dyDescent="0.25">
      <c r="A27" s="3" t="s">
        <v>14</v>
      </c>
    </row>
    <row r="28" spans="1:1" ht="15" customHeight="1" x14ac:dyDescent="0.25">
      <c r="A28" s="46" t="s">
        <v>15</v>
      </c>
    </row>
    <row r="29" spans="1:1" ht="26.25" customHeight="1" x14ac:dyDescent="0.25">
      <c r="A29" s="33" t="s">
        <v>16</v>
      </c>
    </row>
    <row r="30" spans="1:1" ht="15" x14ac:dyDescent="0.25">
      <c r="A30" s="21" t="s">
        <v>17</v>
      </c>
    </row>
    <row r="31" spans="1:1" ht="15" x14ac:dyDescent="0.25">
      <c r="A31" s="41"/>
    </row>
  </sheetData>
  <phoneticPr fontId="4" type="noConversion"/>
  <hyperlinks>
    <hyperlink ref="A28" r:id="rId1" xr:uid="{00000000-0004-0000-0000-000000000000}"/>
  </hyperlinks>
  <pageMargins left="0.25" right="0.25" top="0.75" bottom="0.75" header="0.3" footer="0.3"/>
  <pageSetup scale="97" fitToHeight="0" orientation="portrait" horizontalDpi="4294967293" verticalDpi="4294967293" r:id="rId2"/>
  <headerFooter alignWithMargins="0">
    <oddHeader>&amp;R&amp;G</oddHeader>
    <oddFooter>&amp;L&amp;8Source: Medicare PPS Inpatient Hospital Discharge Data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24BE7-5FFD-4C3B-AD8F-FA15D39B0F59}">
  <sheetPr>
    <pageSetUpPr fitToPage="1"/>
  </sheetPr>
  <dimension ref="A1:B31"/>
  <sheetViews>
    <sheetView showGridLines="0" zoomScaleNormal="100" zoomScaleSheetLayoutView="100" workbookViewId="0"/>
  </sheetViews>
  <sheetFormatPr defaultColWidth="11.453125" defaultRowHeight="13.2" x14ac:dyDescent="0.25"/>
  <cols>
    <col min="1" max="1" width="26.453125" style="85" customWidth="1"/>
    <col min="2" max="2" width="104.54296875" style="85" customWidth="1"/>
    <col min="3" max="256" width="11.453125" style="86"/>
    <col min="257" max="257" width="23.6328125" style="86" customWidth="1"/>
    <col min="258" max="258" width="104.54296875" style="86" customWidth="1"/>
    <col min="259" max="512" width="11.453125" style="86"/>
    <col min="513" max="513" width="23.6328125" style="86" customWidth="1"/>
    <col min="514" max="514" width="104.54296875" style="86" customWidth="1"/>
    <col min="515" max="768" width="11.453125" style="86"/>
    <col min="769" max="769" width="23.6328125" style="86" customWidth="1"/>
    <col min="770" max="770" width="104.54296875" style="86" customWidth="1"/>
    <col min="771" max="1024" width="11.453125" style="86"/>
    <col min="1025" max="1025" width="23.6328125" style="86" customWidth="1"/>
    <col min="1026" max="1026" width="104.54296875" style="86" customWidth="1"/>
    <col min="1027" max="1280" width="11.453125" style="86"/>
    <col min="1281" max="1281" width="23.6328125" style="86" customWidth="1"/>
    <col min="1282" max="1282" width="104.54296875" style="86" customWidth="1"/>
    <col min="1283" max="1536" width="11.453125" style="86"/>
    <col min="1537" max="1537" width="23.6328125" style="86" customWidth="1"/>
    <col min="1538" max="1538" width="104.54296875" style="86" customWidth="1"/>
    <col min="1539" max="1792" width="11.453125" style="86"/>
    <col min="1793" max="1793" width="23.6328125" style="86" customWidth="1"/>
    <col min="1794" max="1794" width="104.54296875" style="86" customWidth="1"/>
    <col min="1795" max="2048" width="11.453125" style="86"/>
    <col min="2049" max="2049" width="23.6328125" style="86" customWidth="1"/>
    <col min="2050" max="2050" width="104.54296875" style="86" customWidth="1"/>
    <col min="2051" max="2304" width="11.453125" style="86"/>
    <col min="2305" max="2305" width="23.6328125" style="86" customWidth="1"/>
    <col min="2306" max="2306" width="104.54296875" style="86" customWidth="1"/>
    <col min="2307" max="2560" width="11.453125" style="86"/>
    <col min="2561" max="2561" width="23.6328125" style="86" customWidth="1"/>
    <col min="2562" max="2562" width="104.54296875" style="86" customWidth="1"/>
    <col min="2563" max="2816" width="11.453125" style="86"/>
    <col min="2817" max="2817" width="23.6328125" style="86" customWidth="1"/>
    <col min="2818" max="2818" width="104.54296875" style="86" customWidth="1"/>
    <col min="2819" max="3072" width="11.453125" style="86"/>
    <col min="3073" max="3073" width="23.6328125" style="86" customWidth="1"/>
    <col min="3074" max="3074" width="104.54296875" style="86" customWidth="1"/>
    <col min="3075" max="3328" width="11.453125" style="86"/>
    <col min="3329" max="3329" width="23.6328125" style="86" customWidth="1"/>
    <col min="3330" max="3330" width="104.54296875" style="86" customWidth="1"/>
    <col min="3331" max="3584" width="11.453125" style="86"/>
    <col min="3585" max="3585" width="23.6328125" style="86" customWidth="1"/>
    <col min="3586" max="3586" width="104.54296875" style="86" customWidth="1"/>
    <col min="3587" max="3840" width="11.453125" style="86"/>
    <col min="3841" max="3841" width="23.6328125" style="86" customWidth="1"/>
    <col min="3842" max="3842" width="104.54296875" style="86" customWidth="1"/>
    <col min="3843" max="4096" width="11.453125" style="86"/>
    <col min="4097" max="4097" width="23.6328125" style="86" customWidth="1"/>
    <col min="4098" max="4098" width="104.54296875" style="86" customWidth="1"/>
    <col min="4099" max="4352" width="11.453125" style="86"/>
    <col min="4353" max="4353" width="23.6328125" style="86" customWidth="1"/>
    <col min="4354" max="4354" width="104.54296875" style="86" customWidth="1"/>
    <col min="4355" max="4608" width="11.453125" style="86"/>
    <col min="4609" max="4609" width="23.6328125" style="86" customWidth="1"/>
    <col min="4610" max="4610" width="104.54296875" style="86" customWidth="1"/>
    <col min="4611" max="4864" width="11.453125" style="86"/>
    <col min="4865" max="4865" width="23.6328125" style="86" customWidth="1"/>
    <col min="4866" max="4866" width="104.54296875" style="86" customWidth="1"/>
    <col min="4867" max="5120" width="11.453125" style="86"/>
    <col min="5121" max="5121" width="23.6328125" style="86" customWidth="1"/>
    <col min="5122" max="5122" width="104.54296875" style="86" customWidth="1"/>
    <col min="5123" max="5376" width="11.453125" style="86"/>
    <col min="5377" max="5377" width="23.6328125" style="86" customWidth="1"/>
    <col min="5378" max="5378" width="104.54296875" style="86" customWidth="1"/>
    <col min="5379" max="5632" width="11.453125" style="86"/>
    <col min="5633" max="5633" width="23.6328125" style="86" customWidth="1"/>
    <col min="5634" max="5634" width="104.54296875" style="86" customWidth="1"/>
    <col min="5635" max="5888" width="11.453125" style="86"/>
    <col min="5889" max="5889" width="23.6328125" style="86" customWidth="1"/>
    <col min="5890" max="5890" width="104.54296875" style="86" customWidth="1"/>
    <col min="5891" max="6144" width="11.453125" style="86"/>
    <col min="6145" max="6145" width="23.6328125" style="86" customWidth="1"/>
    <col min="6146" max="6146" width="104.54296875" style="86" customWidth="1"/>
    <col min="6147" max="6400" width="11.453125" style="86"/>
    <col min="6401" max="6401" width="23.6328125" style="86" customWidth="1"/>
    <col min="6402" max="6402" width="104.54296875" style="86" customWidth="1"/>
    <col min="6403" max="6656" width="11.453125" style="86"/>
    <col min="6657" max="6657" width="23.6328125" style="86" customWidth="1"/>
    <col min="6658" max="6658" width="104.54296875" style="86" customWidth="1"/>
    <col min="6659" max="6912" width="11.453125" style="86"/>
    <col min="6913" max="6913" width="23.6328125" style="86" customWidth="1"/>
    <col min="6914" max="6914" width="104.54296875" style="86" customWidth="1"/>
    <col min="6915" max="7168" width="11.453125" style="86"/>
    <col min="7169" max="7169" width="23.6328125" style="86" customWidth="1"/>
    <col min="7170" max="7170" width="104.54296875" style="86" customWidth="1"/>
    <col min="7171" max="7424" width="11.453125" style="86"/>
    <col min="7425" max="7425" width="23.6328125" style="86" customWidth="1"/>
    <col min="7426" max="7426" width="104.54296875" style="86" customWidth="1"/>
    <col min="7427" max="7680" width="11.453125" style="86"/>
    <col min="7681" max="7681" width="23.6328125" style="86" customWidth="1"/>
    <col min="7682" max="7682" width="104.54296875" style="86" customWidth="1"/>
    <col min="7683" max="7936" width="11.453125" style="86"/>
    <col min="7937" max="7937" width="23.6328125" style="86" customWidth="1"/>
    <col min="7938" max="7938" width="104.54296875" style="86" customWidth="1"/>
    <col min="7939" max="8192" width="11.453125" style="86"/>
    <col min="8193" max="8193" width="23.6328125" style="86" customWidth="1"/>
    <col min="8194" max="8194" width="104.54296875" style="86" customWidth="1"/>
    <col min="8195" max="8448" width="11.453125" style="86"/>
    <col min="8449" max="8449" width="23.6328125" style="86" customWidth="1"/>
    <col min="8450" max="8450" width="104.54296875" style="86" customWidth="1"/>
    <col min="8451" max="8704" width="11.453125" style="86"/>
    <col min="8705" max="8705" width="23.6328125" style="86" customWidth="1"/>
    <col min="8706" max="8706" width="104.54296875" style="86" customWidth="1"/>
    <col min="8707" max="8960" width="11.453125" style="86"/>
    <col min="8961" max="8961" width="23.6328125" style="86" customWidth="1"/>
    <col min="8962" max="8962" width="104.54296875" style="86" customWidth="1"/>
    <col min="8963" max="9216" width="11.453125" style="86"/>
    <col min="9217" max="9217" width="23.6328125" style="86" customWidth="1"/>
    <col min="9218" max="9218" width="104.54296875" style="86" customWidth="1"/>
    <col min="9219" max="9472" width="11.453125" style="86"/>
    <col min="9473" max="9473" width="23.6328125" style="86" customWidth="1"/>
    <col min="9474" max="9474" width="104.54296875" style="86" customWidth="1"/>
    <col min="9475" max="9728" width="11.453125" style="86"/>
    <col min="9729" max="9729" width="23.6328125" style="86" customWidth="1"/>
    <col min="9730" max="9730" width="104.54296875" style="86" customWidth="1"/>
    <col min="9731" max="9984" width="11.453125" style="86"/>
    <col min="9985" max="9985" width="23.6328125" style="86" customWidth="1"/>
    <col min="9986" max="9986" width="104.54296875" style="86" customWidth="1"/>
    <col min="9987" max="10240" width="11.453125" style="86"/>
    <col min="10241" max="10241" width="23.6328125" style="86" customWidth="1"/>
    <col min="10242" max="10242" width="104.54296875" style="86" customWidth="1"/>
    <col min="10243" max="10496" width="11.453125" style="86"/>
    <col min="10497" max="10497" width="23.6328125" style="86" customWidth="1"/>
    <col min="10498" max="10498" width="104.54296875" style="86" customWidth="1"/>
    <col min="10499" max="10752" width="11.453125" style="86"/>
    <col min="10753" max="10753" width="23.6328125" style="86" customWidth="1"/>
    <col min="10754" max="10754" width="104.54296875" style="86" customWidth="1"/>
    <col min="10755" max="11008" width="11.453125" style="86"/>
    <col min="11009" max="11009" width="23.6328125" style="86" customWidth="1"/>
    <col min="11010" max="11010" width="104.54296875" style="86" customWidth="1"/>
    <col min="11011" max="11264" width="11.453125" style="86"/>
    <col min="11265" max="11265" width="23.6328125" style="86" customWidth="1"/>
    <col min="11266" max="11266" width="104.54296875" style="86" customWidth="1"/>
    <col min="11267" max="11520" width="11.453125" style="86"/>
    <col min="11521" max="11521" width="23.6328125" style="86" customWidth="1"/>
    <col min="11522" max="11522" width="104.54296875" style="86" customWidth="1"/>
    <col min="11523" max="11776" width="11.453125" style="86"/>
    <col min="11777" max="11777" width="23.6328125" style="86" customWidth="1"/>
    <col min="11778" max="11778" width="104.54296875" style="86" customWidth="1"/>
    <col min="11779" max="12032" width="11.453125" style="86"/>
    <col min="12033" max="12033" width="23.6328125" style="86" customWidth="1"/>
    <col min="12034" max="12034" width="104.54296875" style="86" customWidth="1"/>
    <col min="12035" max="12288" width="11.453125" style="86"/>
    <col min="12289" max="12289" width="23.6328125" style="86" customWidth="1"/>
    <col min="12290" max="12290" width="104.54296875" style="86" customWidth="1"/>
    <col min="12291" max="12544" width="11.453125" style="86"/>
    <col min="12545" max="12545" width="23.6328125" style="86" customWidth="1"/>
    <col min="12546" max="12546" width="104.54296875" style="86" customWidth="1"/>
    <col min="12547" max="12800" width="11.453125" style="86"/>
    <col min="12801" max="12801" width="23.6328125" style="86" customWidth="1"/>
    <col min="12802" max="12802" width="104.54296875" style="86" customWidth="1"/>
    <col min="12803" max="13056" width="11.453125" style="86"/>
    <col min="13057" max="13057" width="23.6328125" style="86" customWidth="1"/>
    <col min="13058" max="13058" width="104.54296875" style="86" customWidth="1"/>
    <col min="13059" max="13312" width="11.453125" style="86"/>
    <col min="13313" max="13313" width="23.6328125" style="86" customWidth="1"/>
    <col min="13314" max="13314" width="104.54296875" style="86" customWidth="1"/>
    <col min="13315" max="13568" width="11.453125" style="86"/>
    <col min="13569" max="13569" width="23.6328125" style="86" customWidth="1"/>
    <col min="13570" max="13570" width="104.54296875" style="86" customWidth="1"/>
    <col min="13571" max="13824" width="11.453125" style="86"/>
    <col min="13825" max="13825" width="23.6328125" style="86" customWidth="1"/>
    <col min="13826" max="13826" width="104.54296875" style="86" customWidth="1"/>
    <col min="13827" max="14080" width="11.453125" style="86"/>
    <col min="14081" max="14081" width="23.6328125" style="86" customWidth="1"/>
    <col min="14082" max="14082" width="104.54296875" style="86" customWidth="1"/>
    <col min="14083" max="14336" width="11.453125" style="86"/>
    <col min="14337" max="14337" width="23.6328125" style="86" customWidth="1"/>
    <col min="14338" max="14338" width="104.54296875" style="86" customWidth="1"/>
    <col min="14339" max="14592" width="11.453125" style="86"/>
    <col min="14593" max="14593" width="23.6328125" style="86" customWidth="1"/>
    <col min="14594" max="14594" width="104.54296875" style="86" customWidth="1"/>
    <col min="14595" max="14848" width="11.453125" style="86"/>
    <col min="14849" max="14849" width="23.6328125" style="86" customWidth="1"/>
    <col min="14850" max="14850" width="104.54296875" style="86" customWidth="1"/>
    <col min="14851" max="15104" width="11.453125" style="86"/>
    <col min="15105" max="15105" width="23.6328125" style="86" customWidth="1"/>
    <col min="15106" max="15106" width="104.54296875" style="86" customWidth="1"/>
    <col min="15107" max="15360" width="11.453125" style="86"/>
    <col min="15361" max="15361" width="23.6328125" style="86" customWidth="1"/>
    <col min="15362" max="15362" width="104.54296875" style="86" customWidth="1"/>
    <col min="15363" max="15616" width="11.453125" style="86"/>
    <col min="15617" max="15617" width="23.6328125" style="86" customWidth="1"/>
    <col min="15618" max="15618" width="104.54296875" style="86" customWidth="1"/>
    <col min="15619" max="15872" width="11.453125" style="86"/>
    <col min="15873" max="15873" width="23.6328125" style="86" customWidth="1"/>
    <col min="15874" max="15874" width="104.54296875" style="86" customWidth="1"/>
    <col min="15875" max="16128" width="11.453125" style="86"/>
    <col min="16129" max="16129" width="23.6328125" style="86" customWidth="1"/>
    <col min="16130" max="16130" width="104.54296875" style="86" customWidth="1"/>
    <col min="16131" max="16384" width="11.453125" style="86"/>
  </cols>
  <sheetData>
    <row r="1" spans="1:2" s="83" customFormat="1" ht="18" customHeight="1" x14ac:dyDescent="0.3">
      <c r="A1" s="81" t="s">
        <v>374</v>
      </c>
      <c r="B1" s="82"/>
    </row>
    <row r="2" spans="1:2" s="83" customFormat="1" ht="18" customHeight="1" x14ac:dyDescent="0.3">
      <c r="A2" s="84"/>
      <c r="B2" s="82"/>
    </row>
    <row r="3" spans="1:2" ht="18" customHeight="1" x14ac:dyDescent="0.3">
      <c r="A3" s="111" t="s">
        <v>18</v>
      </c>
    </row>
    <row r="4" spans="1:2" s="89" customFormat="1" ht="28.5" customHeight="1" x14ac:dyDescent="0.25">
      <c r="A4" s="87" t="s">
        <v>19</v>
      </c>
      <c r="B4" s="88" t="s">
        <v>20</v>
      </c>
    </row>
    <row r="5" spans="1:2" ht="223.2" customHeight="1" x14ac:dyDescent="0.25">
      <c r="A5" s="122" t="s">
        <v>21</v>
      </c>
      <c r="B5" s="123" t="s">
        <v>22</v>
      </c>
    </row>
    <row r="6" spans="1:2" ht="165" customHeight="1" x14ac:dyDescent="0.25">
      <c r="A6" s="122" t="s">
        <v>23</v>
      </c>
      <c r="B6" s="90" t="s">
        <v>24</v>
      </c>
    </row>
    <row r="7" spans="1:2" ht="163.19999999999999" customHeight="1" x14ac:dyDescent="0.25">
      <c r="A7" s="122" t="s">
        <v>25</v>
      </c>
      <c r="B7" s="90" t="s">
        <v>26</v>
      </c>
    </row>
    <row r="8" spans="1:2" ht="223.95" customHeight="1" x14ac:dyDescent="0.25">
      <c r="A8" s="122" t="s">
        <v>27</v>
      </c>
      <c r="B8" s="90" t="s">
        <v>28</v>
      </c>
    </row>
    <row r="9" spans="1:2" ht="143.4" customHeight="1" x14ac:dyDescent="0.25">
      <c r="A9" s="122" t="s">
        <v>29</v>
      </c>
      <c r="B9" s="90" t="s">
        <v>30</v>
      </c>
    </row>
    <row r="10" spans="1:2" ht="175.2" customHeight="1" x14ac:dyDescent="0.25">
      <c r="A10" s="122" t="s">
        <v>31</v>
      </c>
      <c r="B10" s="127" t="s">
        <v>32</v>
      </c>
    </row>
    <row r="11" spans="1:2" ht="318" customHeight="1" x14ac:dyDescent="0.25">
      <c r="A11" s="122" t="s">
        <v>33</v>
      </c>
      <c r="B11" s="123" t="s">
        <v>34</v>
      </c>
    </row>
    <row r="12" spans="1:2" ht="91.8" x14ac:dyDescent="0.25">
      <c r="A12" s="122" t="s">
        <v>35</v>
      </c>
      <c r="B12" s="90" t="s">
        <v>36</v>
      </c>
    </row>
    <row r="13" spans="1:2" ht="80.400000000000006" customHeight="1" x14ac:dyDescent="0.25">
      <c r="A13" s="122" t="s">
        <v>37</v>
      </c>
      <c r="B13" s="90" t="s">
        <v>38</v>
      </c>
    </row>
    <row r="14" spans="1:2" ht="352.95" customHeight="1" x14ac:dyDescent="0.25">
      <c r="A14" s="122" t="s">
        <v>39</v>
      </c>
      <c r="B14" s="90" t="s">
        <v>40</v>
      </c>
    </row>
    <row r="15" spans="1:2" ht="108.6" x14ac:dyDescent="0.25">
      <c r="A15" s="122" t="s">
        <v>41</v>
      </c>
      <c r="B15" s="90" t="s">
        <v>42</v>
      </c>
    </row>
    <row r="16" spans="1:2" ht="61.8" x14ac:dyDescent="0.25">
      <c r="A16" s="122" t="s">
        <v>43</v>
      </c>
      <c r="B16" s="90" t="s">
        <v>44</v>
      </c>
    </row>
    <row r="17" spans="1:2" ht="46.2" x14ac:dyDescent="0.25">
      <c r="A17" s="122" t="s">
        <v>45</v>
      </c>
      <c r="B17" s="127" t="s">
        <v>46</v>
      </c>
    </row>
    <row r="18" spans="1:2" ht="93" x14ac:dyDescent="0.25">
      <c r="A18" s="122" t="s">
        <v>47</v>
      </c>
      <c r="B18" s="127" t="s">
        <v>48</v>
      </c>
    </row>
    <row r="19" spans="1:2" ht="93" x14ac:dyDescent="0.25">
      <c r="A19" s="122" t="s">
        <v>49</v>
      </c>
      <c r="B19" s="127" t="s">
        <v>50</v>
      </c>
    </row>
    <row r="20" spans="1:2" ht="78" x14ac:dyDescent="0.25">
      <c r="A20" s="122" t="s">
        <v>51</v>
      </c>
      <c r="B20" s="127" t="s">
        <v>52</v>
      </c>
    </row>
    <row r="21" spans="1:2" ht="76.2" x14ac:dyDescent="0.25">
      <c r="A21" s="122" t="s">
        <v>53</v>
      </c>
      <c r="B21" s="90" t="s">
        <v>54</v>
      </c>
    </row>
    <row r="22" spans="1:2" ht="123.6" x14ac:dyDescent="0.25">
      <c r="A22" s="122" t="s">
        <v>55</v>
      </c>
      <c r="B22" s="90" t="s">
        <v>56</v>
      </c>
    </row>
    <row r="23" spans="1:2" ht="229.2" x14ac:dyDescent="0.25">
      <c r="A23" s="122" t="s">
        <v>57</v>
      </c>
      <c r="B23" s="90" t="s">
        <v>58</v>
      </c>
    </row>
    <row r="24" spans="1:2" ht="219.6" customHeight="1" x14ac:dyDescent="0.25">
      <c r="A24" s="122" t="s">
        <v>59</v>
      </c>
      <c r="B24" s="90" t="s">
        <v>60</v>
      </c>
    </row>
    <row r="25" spans="1:2" ht="215.4" x14ac:dyDescent="0.25">
      <c r="A25" s="122" t="s">
        <v>61</v>
      </c>
      <c r="B25" s="123" t="s">
        <v>62</v>
      </c>
    </row>
    <row r="26" spans="1:2" ht="215.4" x14ac:dyDescent="0.25">
      <c r="A26" s="122" t="s">
        <v>63</v>
      </c>
      <c r="B26" s="90" t="s">
        <v>64</v>
      </c>
    </row>
    <row r="27" spans="1:2" ht="207" customHeight="1" x14ac:dyDescent="0.25">
      <c r="A27" s="122" t="s">
        <v>65</v>
      </c>
      <c r="B27" s="90" t="s">
        <v>66</v>
      </c>
    </row>
    <row r="28" spans="1:2" ht="207" customHeight="1" x14ac:dyDescent="0.25">
      <c r="A28" s="122" t="s">
        <v>67</v>
      </c>
      <c r="B28" s="90" t="s">
        <v>68</v>
      </c>
    </row>
    <row r="29" spans="1:2" ht="15" x14ac:dyDescent="0.25">
      <c r="A29" s="91"/>
      <c r="B29" s="92"/>
    </row>
    <row r="30" spans="1:2" x14ac:dyDescent="0.25">
      <c r="A30" s="92"/>
      <c r="B30" s="92"/>
    </row>
    <row r="31" spans="1:2" x14ac:dyDescent="0.25">
      <c r="A31" s="92"/>
      <c r="B31" s="92"/>
    </row>
  </sheetData>
  <printOptions gridLines="1"/>
  <pageMargins left="0.25" right="0.25" top="0.75" bottom="0.75" header="0.3" footer="0.3"/>
  <pageSetup scale="85" fitToHeight="0" orientation="landscape" r:id="rId1"/>
  <headerFooter alignWithMargins="0">
    <oddHeader>&amp;R&amp;G</oddHeader>
    <oddFooter xml:space="preserve">&amp;R&amp;8Worksheet: &amp;A
File:&amp;F 
 </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3">
    <pageSetUpPr fitToPage="1"/>
  </sheetPr>
  <dimension ref="A1:M282"/>
  <sheetViews>
    <sheetView showGridLines="0" zoomScaleNormal="100" workbookViewId="0"/>
  </sheetViews>
  <sheetFormatPr defaultColWidth="11.453125" defaultRowHeight="13.2" x14ac:dyDescent="0.25"/>
  <cols>
    <col min="1" max="1" width="49.36328125" style="7" customWidth="1"/>
    <col min="2" max="5" width="15.36328125" style="8" customWidth="1"/>
    <col min="6" max="6" width="14.6328125" style="8" customWidth="1"/>
    <col min="7" max="7" width="27.36328125" style="19" customWidth="1"/>
    <col min="8" max="8" width="11.6328125" style="14" customWidth="1"/>
    <col min="9" max="9" width="13" style="4" customWidth="1"/>
    <col min="10" max="11" width="11.54296875" style="16" customWidth="1"/>
    <col min="12" max="13" width="11.453125" style="16"/>
    <col min="14" max="16384" width="11.453125" style="4"/>
  </cols>
  <sheetData>
    <row r="1" spans="1:13" s="51" customFormat="1" ht="17.399999999999999" x14ac:dyDescent="0.25">
      <c r="A1" s="52" t="s">
        <v>374</v>
      </c>
      <c r="B1" s="15"/>
      <c r="C1" s="15"/>
      <c r="D1" s="15"/>
      <c r="E1" s="7"/>
      <c r="F1" s="15"/>
      <c r="G1" s="20"/>
      <c r="H1" s="47"/>
      <c r="I1" s="48"/>
      <c r="J1" s="49"/>
      <c r="K1" s="50"/>
      <c r="L1" s="50"/>
      <c r="M1" s="50"/>
    </row>
    <row r="2" spans="1:13" s="51" customFormat="1" ht="17.399999999999999" x14ac:dyDescent="0.25">
      <c r="A2" s="54" t="s">
        <v>69</v>
      </c>
      <c r="B2" s="15"/>
      <c r="C2" s="53"/>
      <c r="D2" s="53"/>
      <c r="E2" s="34"/>
      <c r="F2" s="34"/>
      <c r="G2" s="102"/>
      <c r="H2" s="47"/>
      <c r="I2" s="48"/>
      <c r="J2" s="49"/>
      <c r="K2" s="50"/>
      <c r="L2" s="50"/>
      <c r="M2" s="50"/>
    </row>
    <row r="3" spans="1:13" s="51" customFormat="1" ht="17.399999999999999" x14ac:dyDescent="0.25">
      <c r="A3" s="54">
        <v>123456</v>
      </c>
      <c r="B3" s="15"/>
      <c r="C3" s="53"/>
      <c r="D3" s="53"/>
      <c r="E3" s="34"/>
      <c r="F3" s="34"/>
      <c r="G3" s="102"/>
      <c r="H3" s="47"/>
      <c r="I3" s="48"/>
      <c r="J3" s="49"/>
      <c r="K3" s="50"/>
      <c r="L3" s="50"/>
      <c r="M3" s="50"/>
    </row>
    <row r="4" spans="1:13" ht="17.399999999999999" x14ac:dyDescent="0.25">
      <c r="A4" s="32" t="s">
        <v>70</v>
      </c>
      <c r="B4" s="5"/>
      <c r="C4" s="6"/>
      <c r="D4" s="6"/>
      <c r="E4" s="34"/>
      <c r="F4" s="34"/>
      <c r="G4" s="102"/>
      <c r="H4" s="24"/>
      <c r="I4" s="25"/>
      <c r="J4" s="17"/>
    </row>
    <row r="5" spans="1:13" ht="17.399999999999999" x14ac:dyDescent="0.25">
      <c r="A5" s="32" t="s">
        <v>71</v>
      </c>
      <c r="B5" s="5"/>
      <c r="C5" s="6"/>
      <c r="D5" s="6"/>
      <c r="E5" s="34"/>
      <c r="F5" s="34"/>
      <c r="G5" s="102"/>
      <c r="H5" s="24"/>
      <c r="I5" s="25"/>
      <c r="J5" s="17"/>
    </row>
    <row r="6" spans="1:13" ht="17.399999999999999" x14ac:dyDescent="0.25">
      <c r="A6" s="32" t="s">
        <v>72</v>
      </c>
      <c r="B6" s="5"/>
      <c r="C6" s="6"/>
      <c r="D6" s="6"/>
      <c r="E6" s="34"/>
      <c r="F6" s="34"/>
      <c r="G6" s="102"/>
      <c r="H6" s="24"/>
      <c r="I6" s="25"/>
      <c r="J6" s="17"/>
    </row>
    <row r="7" spans="1:13" ht="17.399999999999999" x14ac:dyDescent="0.25">
      <c r="A7" s="32" t="s">
        <v>73</v>
      </c>
      <c r="B7" s="5"/>
      <c r="C7" s="6"/>
      <c r="D7" s="6"/>
      <c r="E7" s="34"/>
      <c r="F7" s="34"/>
      <c r="G7" s="102"/>
      <c r="H7" s="24"/>
      <c r="I7" s="25"/>
      <c r="J7" s="17"/>
    </row>
    <row r="8" spans="1:13" ht="17.399999999999999" x14ac:dyDescent="0.25">
      <c r="A8" s="32" t="s">
        <v>74</v>
      </c>
      <c r="B8" s="5"/>
      <c r="C8" s="6"/>
      <c r="D8" s="6"/>
      <c r="E8" s="23"/>
      <c r="F8" s="20"/>
      <c r="H8" s="24"/>
      <c r="I8" s="25"/>
      <c r="J8" s="17"/>
    </row>
    <row r="9" spans="1:13" ht="15" x14ac:dyDescent="0.25">
      <c r="A9" s="32" t="s">
        <v>75</v>
      </c>
      <c r="B9" s="5"/>
      <c r="C9" s="5"/>
      <c r="D9" s="5"/>
      <c r="E9" s="23"/>
      <c r="F9" s="20"/>
      <c r="H9" s="24"/>
      <c r="I9" s="25"/>
      <c r="J9" s="17"/>
    </row>
    <row r="10" spans="1:13" ht="15" x14ac:dyDescent="0.25">
      <c r="A10" s="32" t="s">
        <v>76</v>
      </c>
      <c r="B10" s="5"/>
      <c r="C10" s="5"/>
      <c r="D10" s="5"/>
      <c r="E10" s="23"/>
      <c r="F10" s="20"/>
      <c r="H10" s="24"/>
      <c r="I10" s="25"/>
      <c r="J10" s="17"/>
    </row>
    <row r="11" spans="1:13" ht="15" x14ac:dyDescent="0.25">
      <c r="A11" s="32" t="s">
        <v>77</v>
      </c>
      <c r="B11" s="5"/>
      <c r="C11" s="5"/>
      <c r="D11" s="5"/>
      <c r="E11" s="23"/>
      <c r="F11" s="20"/>
      <c r="H11" s="24"/>
      <c r="I11" s="25"/>
      <c r="J11" s="17"/>
    </row>
    <row r="12" spans="1:13" ht="15" x14ac:dyDescent="0.25">
      <c r="A12" s="32" t="s">
        <v>78</v>
      </c>
      <c r="B12" s="5"/>
      <c r="C12" s="5"/>
      <c r="D12" s="5"/>
      <c r="E12" s="23"/>
      <c r="F12" s="20"/>
      <c r="H12" s="24"/>
      <c r="I12" s="25"/>
      <c r="J12" s="17"/>
    </row>
    <row r="13" spans="1:13" ht="15" x14ac:dyDescent="0.25">
      <c r="A13" s="32" t="s">
        <v>79</v>
      </c>
      <c r="B13" s="5"/>
      <c r="C13" s="5"/>
      <c r="D13" s="5"/>
      <c r="E13" s="23"/>
      <c r="F13" s="20"/>
      <c r="H13" s="24"/>
      <c r="I13" s="25"/>
      <c r="J13" s="17"/>
    </row>
    <row r="14" spans="1:13" ht="15" x14ac:dyDescent="0.25">
      <c r="A14" s="32"/>
      <c r="B14" s="5"/>
      <c r="C14" s="5"/>
      <c r="D14" s="5"/>
      <c r="E14" s="23"/>
      <c r="F14" s="20"/>
      <c r="H14" s="24"/>
      <c r="I14" s="25"/>
      <c r="J14" s="17"/>
    </row>
    <row r="15" spans="1:13" ht="18" customHeight="1" x14ac:dyDescent="0.3">
      <c r="A15" s="112" t="s">
        <v>80</v>
      </c>
      <c r="B15" s="5"/>
      <c r="C15" s="5"/>
      <c r="D15" s="5"/>
      <c r="E15" s="23"/>
      <c r="F15" s="20"/>
      <c r="H15" s="24"/>
      <c r="I15" s="25"/>
      <c r="J15" s="17"/>
    </row>
    <row r="16" spans="1:13" ht="52.5" customHeight="1" x14ac:dyDescent="0.3">
      <c r="A16" s="103" t="s">
        <v>81</v>
      </c>
      <c r="B16" s="104" t="s">
        <v>82</v>
      </c>
      <c r="C16" s="104" t="s">
        <v>83</v>
      </c>
      <c r="D16" s="104" t="s">
        <v>84</v>
      </c>
      <c r="E16" s="104" t="s">
        <v>85</v>
      </c>
      <c r="F16" s="104" t="s">
        <v>86</v>
      </c>
      <c r="G16" s="105" t="s">
        <v>87</v>
      </c>
      <c r="H16" s="24"/>
      <c r="I16" s="56"/>
      <c r="J16" s="17"/>
    </row>
    <row r="17" spans="1:13" s="121" customFormat="1" ht="15.6" x14ac:dyDescent="0.3">
      <c r="A17" s="128" t="s">
        <v>88</v>
      </c>
      <c r="B17" s="114">
        <v>13</v>
      </c>
      <c r="C17" s="136">
        <v>0.65</v>
      </c>
      <c r="D17" s="145">
        <v>19.399999999999999</v>
      </c>
      <c r="E17" s="145">
        <v>18.600000000000001</v>
      </c>
      <c r="F17" s="146">
        <v>18.899999999999999</v>
      </c>
      <c r="G17" s="154">
        <v>152854</v>
      </c>
      <c r="H17" s="116"/>
      <c r="I17" s="117"/>
      <c r="J17" s="118"/>
      <c r="K17" s="119"/>
      <c r="L17" s="120"/>
      <c r="M17" s="120"/>
    </row>
    <row r="18" spans="1:13" s="121" customFormat="1" ht="15.6" x14ac:dyDescent="0.25">
      <c r="A18" s="128" t="s">
        <v>89</v>
      </c>
      <c r="B18" s="114">
        <v>16</v>
      </c>
      <c r="C18" s="137">
        <v>0.8</v>
      </c>
      <c r="D18" s="145">
        <v>61.9</v>
      </c>
      <c r="E18" s="145">
        <v>89.7</v>
      </c>
      <c r="F18" s="146">
        <v>91.3</v>
      </c>
      <c r="G18" s="155">
        <v>184982</v>
      </c>
      <c r="H18" s="116"/>
      <c r="I18" s="117"/>
      <c r="J18" s="118"/>
      <c r="K18" s="119"/>
      <c r="L18" s="120"/>
      <c r="M18" s="120"/>
    </row>
    <row r="19" spans="1:13" s="121" customFormat="1" ht="15.6" x14ac:dyDescent="0.25">
      <c r="A19" s="128" t="s">
        <v>27</v>
      </c>
      <c r="B19" s="114">
        <v>59</v>
      </c>
      <c r="C19" s="138">
        <v>0.61458333333333337</v>
      </c>
      <c r="D19" s="145">
        <v>58.2</v>
      </c>
      <c r="E19" s="145">
        <v>67.3</v>
      </c>
      <c r="F19" s="146">
        <v>61.6</v>
      </c>
      <c r="G19" s="156">
        <v>1022158</v>
      </c>
      <c r="H19" s="116"/>
      <c r="I19" s="117"/>
      <c r="J19" s="118"/>
      <c r="K19" s="119"/>
      <c r="L19" s="120"/>
      <c r="M19" s="120"/>
    </row>
    <row r="20" spans="1:13" ht="15.6" customHeight="1" x14ac:dyDescent="0.25">
      <c r="A20" s="134" t="s">
        <v>90</v>
      </c>
      <c r="B20" s="135">
        <v>16</v>
      </c>
      <c r="C20" s="133">
        <v>3.2000000000000001E-2</v>
      </c>
      <c r="D20" s="145">
        <v>71.2</v>
      </c>
      <c r="E20" s="145">
        <v>89.2</v>
      </c>
      <c r="F20" s="146">
        <v>88.5</v>
      </c>
      <c r="G20" s="156">
        <v>305260</v>
      </c>
      <c r="H20" s="116"/>
      <c r="I20" s="117"/>
      <c r="J20" s="118"/>
      <c r="K20" s="119"/>
      <c r="L20" s="120"/>
      <c r="M20" s="120"/>
    </row>
    <row r="21" spans="1:13" ht="15.6" customHeight="1" x14ac:dyDescent="0.25">
      <c r="A21" s="128" t="s">
        <v>91</v>
      </c>
      <c r="B21" s="114">
        <v>350</v>
      </c>
      <c r="C21" s="115">
        <v>0.77400000000000002</v>
      </c>
      <c r="D21" s="145">
        <v>53.4</v>
      </c>
      <c r="E21" s="147">
        <v>75</v>
      </c>
      <c r="F21" s="148">
        <v>76</v>
      </c>
      <c r="G21" s="156">
        <v>2799754</v>
      </c>
      <c r="H21" s="116"/>
      <c r="I21" s="117"/>
      <c r="J21" s="118"/>
      <c r="K21" s="119"/>
      <c r="L21" s="120"/>
      <c r="M21" s="120"/>
    </row>
    <row r="22" spans="1:13" ht="15.6" customHeight="1" x14ac:dyDescent="0.3">
      <c r="A22" s="128" t="s">
        <v>92</v>
      </c>
      <c r="B22" s="114">
        <v>86</v>
      </c>
      <c r="C22" s="140">
        <v>0.91489361702127658</v>
      </c>
      <c r="D22" s="145">
        <v>89.2</v>
      </c>
      <c r="E22" s="145">
        <v>84.6</v>
      </c>
      <c r="F22" s="146">
        <v>88.9</v>
      </c>
      <c r="G22" s="156">
        <v>2160165</v>
      </c>
      <c r="H22" s="116"/>
      <c r="I22" s="117"/>
      <c r="J22" s="118"/>
      <c r="K22" s="119"/>
      <c r="L22" s="120"/>
      <c r="M22" s="120"/>
    </row>
    <row r="23" spans="1:13" ht="15.6" customHeight="1" x14ac:dyDescent="0.25">
      <c r="A23" s="128" t="s">
        <v>35</v>
      </c>
      <c r="B23" s="114">
        <v>14</v>
      </c>
      <c r="C23" s="141">
        <v>0.156</v>
      </c>
      <c r="D23" s="145">
        <v>62.4</v>
      </c>
      <c r="E23" s="145">
        <v>68.5</v>
      </c>
      <c r="F23" s="146">
        <v>67.599999999999994</v>
      </c>
      <c r="G23" s="156">
        <v>152004</v>
      </c>
      <c r="H23" s="116"/>
      <c r="I23" s="117"/>
      <c r="J23" s="118"/>
      <c r="K23" s="119"/>
      <c r="L23" s="120"/>
      <c r="M23" s="120"/>
    </row>
    <row r="24" spans="1:13" ht="15.6" customHeight="1" x14ac:dyDescent="0.3">
      <c r="A24" s="128" t="s">
        <v>93</v>
      </c>
      <c r="B24" s="114">
        <v>33</v>
      </c>
      <c r="C24" s="142">
        <v>0.317</v>
      </c>
      <c r="D24" s="145">
        <v>18.5</v>
      </c>
      <c r="E24" s="147">
        <v>11</v>
      </c>
      <c r="F24" s="148">
        <v>7</v>
      </c>
      <c r="G24" s="156">
        <v>541215</v>
      </c>
      <c r="H24" s="116"/>
      <c r="I24" s="117"/>
      <c r="J24" s="118"/>
      <c r="K24" s="119"/>
      <c r="L24" s="120"/>
      <c r="M24" s="120"/>
    </row>
    <row r="25" spans="1:13" ht="15.6" customHeight="1" x14ac:dyDescent="0.25">
      <c r="A25" s="128" t="s">
        <v>94</v>
      </c>
      <c r="B25" s="114">
        <v>19</v>
      </c>
      <c r="C25" s="133">
        <v>0.13</v>
      </c>
      <c r="D25" s="145">
        <v>31.8</v>
      </c>
      <c r="E25" s="145">
        <v>28.8</v>
      </c>
      <c r="F25" s="146">
        <v>24.4</v>
      </c>
      <c r="G25" s="156">
        <v>1450114</v>
      </c>
      <c r="H25" s="116"/>
      <c r="I25" s="117"/>
      <c r="J25" s="118"/>
      <c r="K25" s="119"/>
      <c r="L25" s="120"/>
      <c r="M25" s="120"/>
    </row>
    <row r="26" spans="1:13" ht="15.6" customHeight="1" x14ac:dyDescent="0.25">
      <c r="A26" s="128" t="s">
        <v>95</v>
      </c>
      <c r="B26" s="114">
        <v>22</v>
      </c>
      <c r="C26" s="133">
        <v>0.48899999999999999</v>
      </c>
      <c r="D26" s="145">
        <v>14.4</v>
      </c>
      <c r="E26" s="145">
        <v>11.1</v>
      </c>
      <c r="F26" s="146">
        <v>8.3000000000000007</v>
      </c>
      <c r="G26" s="156">
        <v>410656</v>
      </c>
      <c r="H26" s="116"/>
      <c r="I26" s="117"/>
      <c r="J26" s="118"/>
      <c r="K26" s="119"/>
      <c r="L26" s="120"/>
      <c r="M26" s="120"/>
    </row>
    <row r="27" spans="1:13" ht="15.6" customHeight="1" x14ac:dyDescent="0.25">
      <c r="A27" s="128" t="s">
        <v>96</v>
      </c>
      <c r="B27" s="114">
        <v>12</v>
      </c>
      <c r="C27" s="143">
        <v>0.185</v>
      </c>
      <c r="D27" s="145">
        <v>52.7</v>
      </c>
      <c r="E27" s="145">
        <v>42.5</v>
      </c>
      <c r="F27" s="146">
        <v>43.3</v>
      </c>
      <c r="G27" s="156">
        <v>288477</v>
      </c>
      <c r="H27" s="116"/>
      <c r="I27" s="117"/>
      <c r="J27" s="118"/>
      <c r="K27" s="119"/>
      <c r="L27" s="120"/>
      <c r="M27" s="120"/>
    </row>
    <row r="28" spans="1:13" ht="15.6" customHeight="1" x14ac:dyDescent="0.25">
      <c r="A28" s="128" t="s">
        <v>97</v>
      </c>
      <c r="B28" s="114">
        <v>20</v>
      </c>
      <c r="C28" s="133">
        <v>0.10199999999999999</v>
      </c>
      <c r="D28" s="145">
        <v>32.9</v>
      </c>
      <c r="E28" s="145">
        <v>53.8</v>
      </c>
      <c r="F28" s="146">
        <v>46.7</v>
      </c>
      <c r="G28" s="156">
        <v>320672</v>
      </c>
      <c r="H28" s="116"/>
      <c r="I28" s="117"/>
      <c r="J28" s="118"/>
      <c r="K28" s="119"/>
      <c r="L28" s="120"/>
      <c r="M28" s="120"/>
    </row>
    <row r="29" spans="1:13" ht="15.6" customHeight="1" x14ac:dyDescent="0.3">
      <c r="A29" s="128" t="s">
        <v>53</v>
      </c>
      <c r="B29" s="114">
        <v>95</v>
      </c>
      <c r="C29" s="140">
        <v>0.81196581196581197</v>
      </c>
      <c r="D29" s="145">
        <v>91.2</v>
      </c>
      <c r="E29" s="145">
        <v>84.5</v>
      </c>
      <c r="F29" s="146">
        <v>82.5</v>
      </c>
      <c r="G29" s="156">
        <v>2144252</v>
      </c>
      <c r="H29" s="116"/>
      <c r="I29" s="117"/>
      <c r="J29" s="118"/>
      <c r="K29" s="119"/>
      <c r="L29" s="120"/>
      <c r="M29" s="120"/>
    </row>
    <row r="30" spans="1:13" ht="15.6" customHeight="1" x14ac:dyDescent="0.25">
      <c r="A30" s="128" t="s">
        <v>98</v>
      </c>
      <c r="B30" s="114">
        <v>23</v>
      </c>
      <c r="C30" s="115">
        <v>0.16300000000000001</v>
      </c>
      <c r="D30" s="145">
        <v>43.4</v>
      </c>
      <c r="E30" s="145">
        <v>68.5</v>
      </c>
      <c r="F30" s="146">
        <v>67.5</v>
      </c>
      <c r="G30" s="156">
        <v>251903</v>
      </c>
      <c r="H30" s="116"/>
      <c r="I30" s="117"/>
      <c r="J30" s="118"/>
      <c r="K30" s="119"/>
      <c r="L30" s="120"/>
      <c r="M30" s="120"/>
    </row>
    <row r="31" spans="1:13" ht="15.6" customHeight="1" x14ac:dyDescent="0.25">
      <c r="A31" s="128" t="s">
        <v>99</v>
      </c>
      <c r="B31" s="114">
        <v>13</v>
      </c>
      <c r="C31" s="115">
        <v>7.4999999999999997E-2</v>
      </c>
      <c r="D31" s="145">
        <v>63.1</v>
      </c>
      <c r="E31" s="145">
        <v>66.7</v>
      </c>
      <c r="F31" s="146">
        <v>60.5</v>
      </c>
      <c r="G31" s="156">
        <v>200239</v>
      </c>
      <c r="H31" s="116"/>
      <c r="I31" s="117"/>
      <c r="J31" s="118"/>
      <c r="K31" s="119"/>
      <c r="L31" s="120"/>
      <c r="M31" s="120"/>
    </row>
    <row r="32" spans="1:13" ht="15.6" customHeight="1" x14ac:dyDescent="0.25">
      <c r="A32" s="128" t="s">
        <v>100</v>
      </c>
      <c r="B32" s="114">
        <v>101</v>
      </c>
      <c r="C32" s="115">
        <v>0.152</v>
      </c>
      <c r="D32" s="145">
        <v>68.8</v>
      </c>
      <c r="E32" s="145">
        <v>77.099999999999994</v>
      </c>
      <c r="F32" s="146">
        <v>63.1</v>
      </c>
      <c r="G32" s="156">
        <v>865250</v>
      </c>
      <c r="H32" s="116"/>
      <c r="I32" s="117"/>
      <c r="J32" s="118"/>
      <c r="K32" s="119"/>
      <c r="L32" s="120"/>
      <c r="M32" s="120"/>
    </row>
    <row r="33" spans="1:13" ht="15.6" customHeight="1" x14ac:dyDescent="0.3">
      <c r="A33" s="128" t="s">
        <v>101</v>
      </c>
      <c r="B33" s="114">
        <v>14</v>
      </c>
      <c r="C33" s="140">
        <v>0.20599999999999999</v>
      </c>
      <c r="D33" s="145">
        <v>81.2</v>
      </c>
      <c r="E33" s="145">
        <v>84.1</v>
      </c>
      <c r="F33" s="146">
        <v>82.3</v>
      </c>
      <c r="G33" s="156">
        <v>420588</v>
      </c>
      <c r="H33" s="116"/>
      <c r="I33" s="117"/>
      <c r="J33" s="118"/>
      <c r="K33" s="119"/>
      <c r="L33" s="120"/>
      <c r="M33" s="120"/>
    </row>
    <row r="34" spans="1:13" ht="15.6" customHeight="1" x14ac:dyDescent="0.3">
      <c r="A34" s="128" t="s">
        <v>102</v>
      </c>
      <c r="B34" s="114">
        <v>31</v>
      </c>
      <c r="C34" s="144">
        <v>0.70099999999999996</v>
      </c>
      <c r="D34" s="145">
        <v>80.2</v>
      </c>
      <c r="E34" s="145">
        <v>81.2</v>
      </c>
      <c r="F34" s="146">
        <v>80.5</v>
      </c>
      <c r="G34" s="156">
        <v>354110</v>
      </c>
      <c r="H34" s="116"/>
      <c r="I34" s="117"/>
      <c r="J34" s="118"/>
      <c r="K34" s="119"/>
      <c r="L34" s="120"/>
      <c r="M34" s="120"/>
    </row>
    <row r="35" spans="1:13" ht="15.6" customHeight="1" x14ac:dyDescent="0.25">
      <c r="A35" s="128" t="s">
        <v>103</v>
      </c>
      <c r="B35" s="114">
        <v>22</v>
      </c>
      <c r="C35" s="139">
        <v>0.73299999999999998</v>
      </c>
      <c r="D35" s="145">
        <v>86.4</v>
      </c>
      <c r="E35" s="145">
        <v>84.4</v>
      </c>
      <c r="F35" s="146">
        <v>82.5</v>
      </c>
      <c r="G35" s="156">
        <v>403225</v>
      </c>
      <c r="H35" s="116"/>
      <c r="I35" s="117"/>
      <c r="J35" s="118"/>
      <c r="K35" s="119"/>
      <c r="L35" s="120"/>
      <c r="M35" s="120"/>
    </row>
    <row r="36" spans="1:13" s="100" customFormat="1" ht="15.6" x14ac:dyDescent="0.3">
      <c r="A36" s="32" t="s">
        <v>104</v>
      </c>
      <c r="B36" s="94"/>
      <c r="C36" s="94"/>
      <c r="D36" s="95"/>
      <c r="E36" s="95"/>
      <c r="F36" s="94"/>
      <c r="G36" s="96"/>
      <c r="H36" s="97"/>
      <c r="I36" s="98"/>
      <c r="J36" s="99"/>
      <c r="K36" s="99"/>
      <c r="L36" s="99"/>
      <c r="M36" s="99"/>
    </row>
    <row r="37" spans="1:13" s="100" customFormat="1" x14ac:dyDescent="0.25">
      <c r="A37" s="93"/>
      <c r="B37" s="94"/>
      <c r="C37" s="94"/>
      <c r="D37" s="95"/>
      <c r="E37" s="95"/>
      <c r="F37" s="94"/>
      <c r="G37" s="96"/>
      <c r="H37" s="97"/>
      <c r="I37" s="98"/>
      <c r="J37" s="99"/>
      <c r="K37" s="99"/>
      <c r="L37" s="99"/>
      <c r="M37" s="99"/>
    </row>
    <row r="38" spans="1:13" x14ac:dyDescent="0.25">
      <c r="A38" s="9"/>
      <c r="B38" s="10"/>
      <c r="C38" s="10"/>
      <c r="D38" s="11"/>
      <c r="E38" s="11"/>
      <c r="F38" s="10"/>
      <c r="G38" s="18"/>
      <c r="H38" s="57"/>
      <c r="I38" s="7"/>
    </row>
    <row r="39" spans="1:13" x14ac:dyDescent="0.25">
      <c r="A39" s="9"/>
      <c r="B39" s="10"/>
      <c r="C39" s="10"/>
      <c r="D39" s="11"/>
      <c r="E39" s="11"/>
      <c r="F39" s="10"/>
      <c r="G39" s="18"/>
      <c r="H39" s="57"/>
      <c r="I39" s="7"/>
    </row>
    <row r="40" spans="1:13" x14ac:dyDescent="0.25">
      <c r="A40" s="9"/>
      <c r="B40" s="10"/>
      <c r="C40" s="10"/>
      <c r="D40" s="11"/>
      <c r="E40" s="11"/>
      <c r="F40" s="10"/>
      <c r="G40" s="18"/>
      <c r="H40" s="57"/>
      <c r="I40" s="7"/>
    </row>
    <row r="41" spans="1:13" x14ac:dyDescent="0.25">
      <c r="A41" s="9"/>
      <c r="B41" s="10"/>
      <c r="C41" s="10"/>
      <c r="D41" s="11"/>
      <c r="E41" s="11"/>
      <c r="F41" s="10"/>
      <c r="G41" s="18"/>
      <c r="H41" s="57"/>
      <c r="I41" s="7"/>
    </row>
    <row r="42" spans="1:13" x14ac:dyDescent="0.25">
      <c r="A42" s="9"/>
      <c r="B42" s="10"/>
      <c r="C42" s="10"/>
      <c r="D42" s="11"/>
      <c r="E42" s="11"/>
      <c r="F42" s="10"/>
      <c r="G42" s="18"/>
      <c r="H42" s="57"/>
      <c r="I42" s="7"/>
    </row>
    <row r="43" spans="1:13" x14ac:dyDescent="0.25">
      <c r="A43" s="9"/>
      <c r="B43" s="10"/>
      <c r="C43" s="10"/>
      <c r="D43" s="11"/>
      <c r="E43" s="11"/>
      <c r="F43" s="10"/>
      <c r="G43" s="18"/>
      <c r="H43" s="57"/>
      <c r="I43" s="7"/>
    </row>
    <row r="44" spans="1:13" x14ac:dyDescent="0.25">
      <c r="A44" s="9"/>
      <c r="B44" s="10"/>
      <c r="C44" s="10"/>
      <c r="D44" s="11"/>
      <c r="E44" s="11"/>
      <c r="F44" s="10"/>
      <c r="G44" s="18"/>
      <c r="H44" s="57"/>
      <c r="I44" s="7"/>
    </row>
    <row r="45" spans="1:13" x14ac:dyDescent="0.25">
      <c r="A45" s="9"/>
      <c r="B45" s="10"/>
      <c r="C45" s="10"/>
      <c r="D45" s="11"/>
      <c r="E45" s="11"/>
      <c r="F45" s="10"/>
      <c r="G45" s="18"/>
      <c r="H45" s="57"/>
      <c r="I45" s="7"/>
    </row>
    <row r="46" spans="1:13" x14ac:dyDescent="0.25">
      <c r="A46" s="9"/>
      <c r="B46" s="10"/>
      <c r="C46" s="10"/>
      <c r="D46" s="11"/>
      <c r="E46" s="11"/>
      <c r="F46" s="10"/>
      <c r="G46" s="18"/>
      <c r="H46" s="57"/>
      <c r="I46" s="7"/>
    </row>
    <row r="47" spans="1:13" x14ac:dyDescent="0.25">
      <c r="A47" s="9"/>
      <c r="B47" s="10"/>
      <c r="C47" s="10"/>
      <c r="D47" s="11"/>
      <c r="E47" s="11"/>
      <c r="F47" s="10"/>
      <c r="G47" s="18"/>
      <c r="H47" s="57"/>
      <c r="I47" s="7"/>
    </row>
    <row r="48" spans="1:13" x14ac:dyDescent="0.25">
      <c r="A48" s="9"/>
      <c r="B48" s="10"/>
      <c r="C48" s="10"/>
      <c r="D48" s="11"/>
      <c r="E48" s="11"/>
      <c r="F48" s="10"/>
      <c r="G48" s="18"/>
      <c r="H48" s="57"/>
      <c r="I48" s="7"/>
    </row>
    <row r="49" spans="1:9" x14ac:dyDescent="0.25">
      <c r="A49" s="9"/>
      <c r="B49" s="10"/>
      <c r="C49" s="10"/>
      <c r="D49" s="11"/>
      <c r="E49" s="11"/>
      <c r="F49" s="10"/>
      <c r="G49" s="18"/>
      <c r="H49" s="57"/>
      <c r="I49" s="7"/>
    </row>
    <row r="50" spans="1:9" x14ac:dyDescent="0.25">
      <c r="A50" s="9"/>
      <c r="B50" s="10"/>
      <c r="C50" s="10"/>
      <c r="D50" s="11"/>
      <c r="E50" s="11"/>
      <c r="F50" s="10"/>
      <c r="G50" s="18"/>
      <c r="H50" s="57"/>
      <c r="I50" s="7"/>
    </row>
    <row r="51" spans="1:9" x14ac:dyDescent="0.25">
      <c r="A51" s="9"/>
      <c r="B51" s="10"/>
      <c r="C51" s="10"/>
      <c r="D51" s="11"/>
      <c r="E51" s="11"/>
      <c r="F51" s="10"/>
      <c r="G51" s="18"/>
      <c r="H51" s="57"/>
      <c r="I51" s="7"/>
    </row>
    <row r="52" spans="1:9" x14ac:dyDescent="0.25">
      <c r="A52" s="9"/>
      <c r="B52" s="10"/>
      <c r="C52" s="10"/>
      <c r="D52" s="11"/>
      <c r="E52" s="11"/>
      <c r="F52" s="10"/>
      <c r="G52" s="18"/>
      <c r="H52" s="57"/>
      <c r="I52" s="7"/>
    </row>
    <row r="53" spans="1:9" x14ac:dyDescent="0.25">
      <c r="A53" s="9"/>
      <c r="B53" s="10"/>
      <c r="C53" s="10"/>
      <c r="D53" s="11"/>
      <c r="E53" s="11"/>
      <c r="F53" s="10"/>
      <c r="G53" s="18"/>
      <c r="H53" s="57"/>
      <c r="I53" s="7"/>
    </row>
    <row r="54" spans="1:9" x14ac:dyDescent="0.25">
      <c r="A54" s="9"/>
      <c r="B54" s="10"/>
      <c r="C54" s="10"/>
      <c r="D54" s="11"/>
      <c r="E54" s="11"/>
      <c r="F54" s="10"/>
      <c r="G54" s="18"/>
      <c r="H54" s="57"/>
      <c r="I54" s="7"/>
    </row>
    <row r="55" spans="1:9" x14ac:dyDescent="0.25">
      <c r="A55" s="9"/>
      <c r="B55" s="10"/>
      <c r="C55" s="10"/>
      <c r="D55" s="11"/>
      <c r="E55" s="11"/>
      <c r="F55" s="10"/>
      <c r="G55" s="18"/>
      <c r="H55" s="57"/>
      <c r="I55" s="7"/>
    </row>
    <row r="56" spans="1:9" x14ac:dyDescent="0.25">
      <c r="A56" s="9"/>
      <c r="B56" s="10"/>
      <c r="C56" s="10"/>
      <c r="D56" s="11"/>
      <c r="E56" s="11"/>
      <c r="F56" s="10"/>
      <c r="G56" s="18"/>
      <c r="H56" s="57"/>
      <c r="I56" s="7"/>
    </row>
    <row r="57" spans="1:9" x14ac:dyDescent="0.25">
      <c r="A57" s="9"/>
      <c r="B57" s="10"/>
      <c r="C57" s="10"/>
      <c r="D57" s="11"/>
      <c r="E57" s="11"/>
      <c r="F57" s="10"/>
      <c r="G57" s="18"/>
      <c r="H57" s="57"/>
      <c r="I57" s="7"/>
    </row>
    <row r="58" spans="1:9" x14ac:dyDescent="0.25">
      <c r="A58" s="9"/>
      <c r="B58" s="10"/>
      <c r="C58" s="10"/>
      <c r="D58" s="11"/>
      <c r="E58" s="11"/>
      <c r="F58" s="10"/>
      <c r="G58" s="18"/>
      <c r="H58" s="57"/>
      <c r="I58" s="7"/>
    </row>
    <row r="59" spans="1:9" x14ac:dyDescent="0.25">
      <c r="A59" s="9"/>
      <c r="B59" s="10"/>
      <c r="C59" s="10"/>
      <c r="D59" s="11"/>
      <c r="E59" s="11"/>
      <c r="F59" s="10"/>
      <c r="G59" s="18"/>
      <c r="H59" s="57"/>
      <c r="I59" s="7"/>
    </row>
    <row r="60" spans="1:9" x14ac:dyDescent="0.25">
      <c r="A60" s="9"/>
      <c r="B60" s="10"/>
      <c r="C60" s="10"/>
      <c r="D60" s="11"/>
      <c r="E60" s="11"/>
      <c r="F60" s="10"/>
      <c r="G60" s="18"/>
      <c r="H60" s="57"/>
      <c r="I60" s="7"/>
    </row>
    <row r="61" spans="1:9" x14ac:dyDescent="0.25">
      <c r="A61" s="9"/>
      <c r="B61" s="10"/>
      <c r="C61" s="10"/>
      <c r="D61" s="11"/>
      <c r="E61" s="11"/>
      <c r="F61" s="10"/>
      <c r="G61" s="18"/>
      <c r="H61" s="57"/>
      <c r="I61" s="7"/>
    </row>
    <row r="62" spans="1:9" x14ac:dyDescent="0.25">
      <c r="A62" s="9"/>
      <c r="B62" s="10"/>
      <c r="C62" s="10"/>
      <c r="D62" s="11"/>
      <c r="E62" s="11"/>
      <c r="F62" s="10"/>
      <c r="G62" s="18"/>
      <c r="H62" s="57"/>
      <c r="I62" s="7"/>
    </row>
    <row r="63" spans="1:9" x14ac:dyDescent="0.25">
      <c r="A63" s="9"/>
      <c r="B63" s="10"/>
      <c r="C63" s="10"/>
      <c r="D63" s="11"/>
      <c r="E63" s="11"/>
      <c r="F63" s="10"/>
      <c r="G63" s="18"/>
      <c r="H63" s="57"/>
      <c r="I63" s="7"/>
    </row>
    <row r="64" spans="1:9" x14ac:dyDescent="0.25">
      <c r="A64" s="9"/>
      <c r="B64" s="10"/>
      <c r="C64" s="10"/>
      <c r="D64" s="11"/>
      <c r="E64" s="11"/>
      <c r="F64" s="10"/>
      <c r="G64" s="18"/>
      <c r="H64" s="57"/>
      <c r="I64" s="7"/>
    </row>
    <row r="65" spans="1:9" x14ac:dyDescent="0.25">
      <c r="A65" s="9"/>
      <c r="B65" s="10"/>
      <c r="C65" s="10"/>
      <c r="D65" s="11"/>
      <c r="E65" s="11"/>
      <c r="F65" s="10"/>
      <c r="G65" s="18"/>
      <c r="H65" s="57"/>
      <c r="I65" s="7"/>
    </row>
    <row r="66" spans="1:9" x14ac:dyDescent="0.25">
      <c r="A66" s="9"/>
      <c r="B66" s="10"/>
      <c r="C66" s="10"/>
      <c r="D66" s="11"/>
      <c r="E66" s="11"/>
      <c r="F66" s="10"/>
      <c r="G66" s="18"/>
      <c r="H66" s="57"/>
      <c r="I66" s="7"/>
    </row>
    <row r="67" spans="1:9" x14ac:dyDescent="0.25">
      <c r="A67" s="9"/>
      <c r="B67" s="10"/>
      <c r="C67" s="10"/>
      <c r="D67" s="11"/>
      <c r="E67" s="11"/>
      <c r="F67" s="10"/>
      <c r="G67" s="18"/>
      <c r="H67" s="57"/>
      <c r="I67" s="7"/>
    </row>
    <row r="68" spans="1:9" x14ac:dyDescent="0.25">
      <c r="A68" s="9"/>
      <c r="B68" s="10"/>
      <c r="C68" s="10"/>
      <c r="D68" s="11"/>
      <c r="E68" s="11"/>
      <c r="F68" s="10"/>
      <c r="G68" s="18"/>
      <c r="H68" s="57"/>
      <c r="I68" s="7"/>
    </row>
    <row r="69" spans="1:9" x14ac:dyDescent="0.25">
      <c r="A69" s="9"/>
      <c r="B69" s="10"/>
      <c r="C69" s="10"/>
      <c r="D69" s="11"/>
      <c r="E69" s="11"/>
      <c r="F69" s="10"/>
      <c r="G69" s="18"/>
      <c r="H69" s="57"/>
      <c r="I69" s="7"/>
    </row>
    <row r="70" spans="1:9" x14ac:dyDescent="0.25">
      <c r="A70" s="9"/>
      <c r="B70" s="10"/>
      <c r="C70" s="10"/>
      <c r="D70" s="11"/>
      <c r="E70" s="11"/>
      <c r="F70" s="10"/>
      <c r="G70" s="18"/>
      <c r="H70" s="57"/>
      <c r="I70" s="7"/>
    </row>
    <row r="71" spans="1:9" x14ac:dyDescent="0.25">
      <c r="A71" s="9"/>
      <c r="B71" s="10"/>
      <c r="C71" s="10"/>
      <c r="D71" s="11"/>
      <c r="E71" s="11"/>
      <c r="F71" s="10"/>
      <c r="G71" s="18"/>
      <c r="H71" s="57"/>
      <c r="I71" s="7"/>
    </row>
    <row r="72" spans="1:9" x14ac:dyDescent="0.25">
      <c r="A72" s="9"/>
      <c r="B72" s="10"/>
      <c r="C72" s="10"/>
      <c r="D72" s="11"/>
      <c r="E72" s="11"/>
      <c r="F72" s="10"/>
      <c r="G72" s="18"/>
      <c r="H72" s="57"/>
      <c r="I72" s="7"/>
    </row>
    <row r="73" spans="1:9" x14ac:dyDescent="0.25">
      <c r="A73" s="9"/>
      <c r="B73" s="10"/>
      <c r="C73" s="10"/>
      <c r="D73" s="11"/>
      <c r="E73" s="11"/>
      <c r="F73" s="10"/>
      <c r="G73" s="18"/>
      <c r="H73" s="57"/>
      <c r="I73" s="7"/>
    </row>
    <row r="74" spans="1:9" x14ac:dyDescent="0.25">
      <c r="A74" s="9"/>
      <c r="B74" s="10"/>
      <c r="C74" s="10"/>
      <c r="D74" s="11"/>
      <c r="E74" s="11"/>
      <c r="F74" s="10"/>
      <c r="G74" s="18"/>
      <c r="H74" s="57"/>
      <c r="I74" s="7"/>
    </row>
    <row r="75" spans="1:9" x14ac:dyDescent="0.25">
      <c r="A75" s="9"/>
      <c r="B75" s="10"/>
      <c r="C75" s="10"/>
      <c r="D75" s="11"/>
      <c r="E75" s="11"/>
      <c r="F75" s="10"/>
      <c r="G75" s="18"/>
      <c r="H75" s="57"/>
      <c r="I75" s="7"/>
    </row>
    <row r="76" spans="1:9" x14ac:dyDescent="0.25">
      <c r="A76" s="9"/>
      <c r="B76" s="10"/>
      <c r="C76" s="10"/>
      <c r="D76" s="11"/>
      <c r="E76" s="11"/>
      <c r="F76" s="10"/>
      <c r="G76" s="18"/>
      <c r="H76" s="57"/>
      <c r="I76" s="7"/>
    </row>
    <row r="77" spans="1:9" x14ac:dyDescent="0.25">
      <c r="A77" s="9"/>
      <c r="B77" s="10"/>
      <c r="C77" s="10"/>
      <c r="D77" s="11"/>
      <c r="E77" s="11"/>
      <c r="F77" s="10"/>
      <c r="G77" s="18"/>
      <c r="H77" s="57"/>
      <c r="I77" s="7"/>
    </row>
    <row r="78" spans="1:9" x14ac:dyDescent="0.25">
      <c r="A78" s="9"/>
      <c r="B78" s="10"/>
      <c r="C78" s="10"/>
      <c r="D78" s="11"/>
      <c r="E78" s="11"/>
      <c r="F78" s="10"/>
      <c r="G78" s="18"/>
      <c r="H78" s="57"/>
      <c r="I78" s="7"/>
    </row>
    <row r="79" spans="1:9" x14ac:dyDescent="0.25">
      <c r="A79" s="9"/>
      <c r="B79" s="10"/>
      <c r="C79" s="10"/>
      <c r="D79" s="11"/>
      <c r="E79" s="11"/>
      <c r="F79" s="10"/>
      <c r="G79" s="18"/>
      <c r="H79" s="57"/>
      <c r="I79" s="7"/>
    </row>
    <row r="80" spans="1:9" x14ac:dyDescent="0.25">
      <c r="A80" s="9"/>
      <c r="B80" s="10"/>
      <c r="C80" s="10"/>
      <c r="D80" s="11"/>
      <c r="E80" s="11"/>
      <c r="F80" s="10"/>
      <c r="G80" s="18"/>
      <c r="H80" s="57"/>
      <c r="I80" s="7"/>
    </row>
    <row r="81" spans="1:9" x14ac:dyDescent="0.25">
      <c r="A81" s="9"/>
      <c r="B81" s="10"/>
      <c r="C81" s="10"/>
      <c r="D81" s="11"/>
      <c r="E81" s="11"/>
      <c r="F81" s="10"/>
      <c r="G81" s="18"/>
      <c r="H81" s="57"/>
      <c r="I81" s="7"/>
    </row>
    <row r="82" spans="1:9" x14ac:dyDescent="0.25">
      <c r="A82" s="9"/>
      <c r="B82" s="10"/>
      <c r="C82" s="10"/>
      <c r="D82" s="11"/>
      <c r="E82" s="11"/>
      <c r="F82" s="10"/>
      <c r="G82" s="18"/>
      <c r="H82" s="57"/>
      <c r="I82" s="7"/>
    </row>
    <row r="83" spans="1:9" x14ac:dyDescent="0.25">
      <c r="A83" s="9"/>
      <c r="B83" s="10"/>
      <c r="C83" s="10"/>
      <c r="D83" s="11"/>
      <c r="E83" s="11"/>
      <c r="F83" s="10"/>
      <c r="G83" s="18"/>
      <c r="H83" s="57"/>
      <c r="I83" s="7"/>
    </row>
    <row r="84" spans="1:9" x14ac:dyDescent="0.25">
      <c r="A84" s="9"/>
      <c r="B84" s="10"/>
      <c r="C84" s="10"/>
      <c r="D84" s="11"/>
      <c r="E84" s="11"/>
      <c r="F84" s="10"/>
      <c r="G84" s="18"/>
      <c r="H84" s="57"/>
      <c r="I84" s="7"/>
    </row>
    <row r="85" spans="1:9" x14ac:dyDescent="0.25">
      <c r="A85" s="9"/>
      <c r="B85" s="10"/>
      <c r="C85" s="10"/>
      <c r="D85" s="11"/>
      <c r="E85" s="11"/>
      <c r="F85" s="10"/>
      <c r="G85" s="18"/>
      <c r="H85" s="57"/>
      <c r="I85" s="7"/>
    </row>
    <row r="86" spans="1:9" x14ac:dyDescent="0.25">
      <c r="A86" s="9"/>
      <c r="B86" s="10"/>
      <c r="C86" s="10"/>
      <c r="D86" s="11"/>
      <c r="E86" s="11"/>
      <c r="F86" s="10"/>
      <c r="G86" s="18"/>
      <c r="H86" s="57"/>
      <c r="I86" s="7"/>
    </row>
    <row r="87" spans="1:9" x14ac:dyDescent="0.25">
      <c r="A87" s="9"/>
      <c r="B87" s="10"/>
      <c r="C87" s="10"/>
      <c r="D87" s="11"/>
      <c r="E87" s="11"/>
      <c r="F87" s="10"/>
      <c r="G87" s="18"/>
      <c r="H87" s="57"/>
      <c r="I87" s="7"/>
    </row>
    <row r="88" spans="1:9" x14ac:dyDescent="0.25">
      <c r="A88" s="9"/>
      <c r="B88" s="10"/>
      <c r="C88" s="10"/>
      <c r="D88" s="11"/>
      <c r="E88" s="11"/>
      <c r="F88" s="10"/>
      <c r="G88" s="18"/>
      <c r="H88" s="57"/>
      <c r="I88" s="7"/>
    </row>
    <row r="89" spans="1:9" x14ac:dyDescent="0.25">
      <c r="A89" s="9"/>
      <c r="B89" s="10"/>
      <c r="C89" s="10"/>
      <c r="D89" s="11"/>
      <c r="E89" s="11"/>
      <c r="F89" s="10"/>
      <c r="G89" s="18"/>
      <c r="H89" s="57"/>
      <c r="I89" s="7"/>
    </row>
    <row r="90" spans="1:9" x14ac:dyDescent="0.25">
      <c r="A90" s="9"/>
      <c r="B90" s="10"/>
      <c r="C90" s="10"/>
      <c r="D90" s="11"/>
      <c r="E90" s="11"/>
      <c r="F90" s="10"/>
      <c r="G90" s="18"/>
      <c r="H90" s="57"/>
      <c r="I90" s="7"/>
    </row>
    <row r="91" spans="1:9" x14ac:dyDescent="0.25">
      <c r="A91" s="9"/>
      <c r="B91" s="10"/>
      <c r="C91" s="10"/>
      <c r="D91" s="11"/>
      <c r="E91" s="11"/>
      <c r="F91" s="10"/>
      <c r="G91" s="18"/>
      <c r="H91" s="57"/>
      <c r="I91" s="7"/>
    </row>
    <row r="92" spans="1:9" x14ac:dyDescent="0.25">
      <c r="A92" s="9"/>
      <c r="B92" s="10"/>
      <c r="C92" s="10"/>
      <c r="D92" s="11"/>
      <c r="E92" s="11"/>
      <c r="F92" s="10"/>
      <c r="G92" s="18"/>
      <c r="H92" s="57"/>
      <c r="I92" s="7"/>
    </row>
    <row r="93" spans="1:9" x14ac:dyDescent="0.25">
      <c r="A93" s="9"/>
      <c r="B93" s="10"/>
      <c r="C93" s="10"/>
      <c r="D93" s="11"/>
      <c r="E93" s="11"/>
      <c r="F93" s="10"/>
      <c r="G93" s="18"/>
      <c r="H93" s="57"/>
      <c r="I93" s="7"/>
    </row>
    <row r="94" spans="1:9" x14ac:dyDescent="0.25">
      <c r="A94" s="9"/>
      <c r="B94" s="10"/>
      <c r="C94" s="10"/>
      <c r="D94" s="11"/>
      <c r="E94" s="11"/>
      <c r="F94" s="10"/>
      <c r="G94" s="18"/>
      <c r="H94" s="57"/>
      <c r="I94" s="7"/>
    </row>
    <row r="95" spans="1:9" x14ac:dyDescent="0.25">
      <c r="A95" s="9"/>
      <c r="B95" s="10"/>
      <c r="C95" s="10"/>
      <c r="D95" s="11"/>
      <c r="E95" s="11"/>
      <c r="F95" s="10"/>
      <c r="G95" s="18"/>
      <c r="H95" s="57"/>
      <c r="I95" s="7"/>
    </row>
    <row r="96" spans="1:9" x14ac:dyDescent="0.25">
      <c r="A96" s="9"/>
      <c r="B96" s="10"/>
      <c r="C96" s="10"/>
      <c r="D96" s="11"/>
      <c r="E96" s="11"/>
      <c r="F96" s="10"/>
      <c r="G96" s="18"/>
      <c r="H96" s="57"/>
      <c r="I96" s="7"/>
    </row>
    <row r="97" spans="1:9" x14ac:dyDescent="0.25">
      <c r="A97" s="9"/>
      <c r="B97" s="10"/>
      <c r="C97" s="10"/>
      <c r="D97" s="11"/>
      <c r="E97" s="11"/>
      <c r="F97" s="10"/>
      <c r="G97" s="18"/>
      <c r="H97" s="57"/>
      <c r="I97" s="7"/>
    </row>
    <row r="98" spans="1:9" x14ac:dyDescent="0.25">
      <c r="A98" s="9"/>
      <c r="B98" s="10"/>
      <c r="C98" s="10"/>
      <c r="D98" s="11"/>
      <c r="E98" s="11"/>
      <c r="F98" s="10"/>
      <c r="G98" s="18"/>
      <c r="H98" s="57"/>
      <c r="I98" s="7"/>
    </row>
    <row r="99" spans="1:9" x14ac:dyDescent="0.25">
      <c r="A99" s="9"/>
      <c r="B99" s="10"/>
      <c r="C99" s="10"/>
      <c r="D99" s="11"/>
      <c r="E99" s="11"/>
      <c r="F99" s="10"/>
      <c r="G99" s="18"/>
      <c r="H99" s="57"/>
      <c r="I99" s="7"/>
    </row>
    <row r="100" spans="1:9" x14ac:dyDescent="0.25">
      <c r="A100" s="9"/>
      <c r="B100" s="10"/>
      <c r="C100" s="10"/>
      <c r="D100" s="11"/>
      <c r="E100" s="11"/>
      <c r="F100" s="10"/>
      <c r="G100" s="18"/>
      <c r="H100" s="57"/>
      <c r="I100" s="7"/>
    </row>
    <row r="101" spans="1:9" x14ac:dyDescent="0.25">
      <c r="A101" s="9"/>
      <c r="B101" s="10"/>
      <c r="C101" s="10"/>
      <c r="D101" s="11"/>
      <c r="E101" s="11"/>
      <c r="F101" s="10"/>
      <c r="G101" s="18"/>
      <c r="H101" s="57"/>
      <c r="I101" s="7"/>
    </row>
    <row r="102" spans="1:9" x14ac:dyDescent="0.25">
      <c r="A102" s="9"/>
      <c r="B102" s="10"/>
      <c r="C102" s="10"/>
      <c r="D102" s="11"/>
      <c r="E102" s="11"/>
      <c r="F102" s="10"/>
      <c r="G102" s="18"/>
      <c r="H102" s="57"/>
      <c r="I102" s="7"/>
    </row>
    <row r="103" spans="1:9" x14ac:dyDescent="0.25">
      <c r="A103" s="9"/>
      <c r="B103" s="10"/>
      <c r="C103" s="10"/>
      <c r="D103" s="11"/>
      <c r="E103" s="11"/>
      <c r="F103" s="10"/>
      <c r="G103" s="18"/>
      <c r="H103" s="57"/>
      <c r="I103" s="7"/>
    </row>
    <row r="104" spans="1:9" x14ac:dyDescent="0.25">
      <c r="A104" s="9"/>
      <c r="B104" s="10"/>
      <c r="C104" s="10"/>
      <c r="D104" s="11"/>
      <c r="E104" s="11"/>
      <c r="F104" s="10"/>
      <c r="G104" s="18"/>
      <c r="H104" s="57"/>
      <c r="I104" s="7"/>
    </row>
    <row r="105" spans="1:9" x14ac:dyDescent="0.25">
      <c r="A105" s="9"/>
      <c r="B105" s="10"/>
      <c r="C105" s="10"/>
      <c r="D105" s="11"/>
      <c r="E105" s="11"/>
      <c r="F105" s="10"/>
      <c r="G105" s="18"/>
      <c r="H105" s="57"/>
      <c r="I105" s="7"/>
    </row>
    <row r="106" spans="1:9" x14ac:dyDescent="0.25">
      <c r="A106" s="9"/>
      <c r="B106" s="10"/>
      <c r="C106" s="10"/>
      <c r="D106" s="11"/>
      <c r="E106" s="11"/>
      <c r="F106" s="10"/>
      <c r="G106" s="18"/>
      <c r="H106" s="57"/>
      <c r="I106" s="7"/>
    </row>
    <row r="107" spans="1:9" x14ac:dyDescent="0.25">
      <c r="A107" s="9"/>
      <c r="B107" s="10"/>
      <c r="C107" s="10"/>
      <c r="D107" s="11"/>
      <c r="E107" s="11"/>
      <c r="F107" s="10"/>
      <c r="G107" s="18"/>
      <c r="H107" s="57"/>
      <c r="I107" s="7"/>
    </row>
    <row r="108" spans="1:9" x14ac:dyDescent="0.25">
      <c r="A108" s="9"/>
      <c r="B108" s="10"/>
      <c r="C108" s="10"/>
      <c r="D108" s="11"/>
      <c r="E108" s="11"/>
      <c r="F108" s="10"/>
      <c r="G108" s="18"/>
      <c r="H108" s="57"/>
      <c r="I108" s="7"/>
    </row>
    <row r="109" spans="1:9" x14ac:dyDescent="0.25">
      <c r="A109" s="9"/>
      <c r="B109" s="10"/>
      <c r="C109" s="10"/>
      <c r="D109" s="11"/>
      <c r="E109" s="11"/>
      <c r="F109" s="10"/>
      <c r="G109" s="18"/>
      <c r="H109" s="57"/>
      <c r="I109" s="7"/>
    </row>
    <row r="110" spans="1:9" x14ac:dyDescent="0.25">
      <c r="A110" s="9"/>
      <c r="B110" s="10"/>
      <c r="C110" s="10"/>
      <c r="D110" s="11"/>
      <c r="E110" s="11"/>
      <c r="F110" s="10"/>
      <c r="G110" s="18"/>
      <c r="H110" s="57"/>
      <c r="I110" s="7"/>
    </row>
    <row r="111" spans="1:9" x14ac:dyDescent="0.25">
      <c r="A111" s="9"/>
      <c r="B111" s="10"/>
      <c r="C111" s="10"/>
      <c r="D111" s="11"/>
      <c r="E111" s="11"/>
      <c r="F111" s="10"/>
      <c r="G111" s="18"/>
      <c r="H111" s="57"/>
      <c r="I111" s="7"/>
    </row>
    <row r="112" spans="1:9" x14ac:dyDescent="0.25">
      <c r="A112" s="9"/>
      <c r="B112" s="10"/>
      <c r="C112" s="10"/>
      <c r="D112" s="11"/>
      <c r="E112" s="11"/>
      <c r="F112" s="10"/>
      <c r="G112" s="18"/>
      <c r="H112" s="57"/>
      <c r="I112" s="7"/>
    </row>
    <row r="113" spans="1:9" x14ac:dyDescent="0.25">
      <c r="A113" s="9"/>
      <c r="B113" s="10"/>
      <c r="C113" s="10"/>
      <c r="D113" s="11"/>
      <c r="E113" s="11"/>
      <c r="F113" s="10"/>
      <c r="G113" s="18"/>
      <c r="H113" s="57"/>
      <c r="I113" s="7"/>
    </row>
    <row r="114" spans="1:9" x14ac:dyDescent="0.25">
      <c r="A114" s="9"/>
      <c r="B114" s="10"/>
      <c r="C114" s="10"/>
      <c r="D114" s="11"/>
      <c r="E114" s="11"/>
      <c r="F114" s="10"/>
      <c r="G114" s="18"/>
      <c r="H114" s="57"/>
      <c r="I114" s="7"/>
    </row>
    <row r="115" spans="1:9" x14ac:dyDescent="0.25">
      <c r="A115" s="9"/>
      <c r="B115" s="10"/>
      <c r="C115" s="10"/>
      <c r="D115" s="11"/>
      <c r="E115" s="11"/>
      <c r="F115" s="10"/>
      <c r="G115" s="18"/>
      <c r="H115" s="57"/>
      <c r="I115" s="7"/>
    </row>
    <row r="116" spans="1:9" x14ac:dyDescent="0.25">
      <c r="A116" s="9"/>
      <c r="B116" s="10"/>
      <c r="C116" s="10"/>
      <c r="D116" s="11"/>
      <c r="E116" s="11"/>
      <c r="F116" s="10"/>
      <c r="G116" s="18"/>
      <c r="H116" s="57"/>
      <c r="I116" s="7"/>
    </row>
    <row r="117" spans="1:9" x14ac:dyDescent="0.25">
      <c r="A117" s="9"/>
      <c r="B117" s="10"/>
      <c r="C117" s="10"/>
      <c r="D117" s="11"/>
      <c r="E117" s="11"/>
      <c r="F117" s="10"/>
      <c r="G117" s="18"/>
      <c r="H117" s="57"/>
      <c r="I117" s="7"/>
    </row>
    <row r="118" spans="1:9" x14ac:dyDescent="0.25">
      <c r="A118" s="9"/>
      <c r="B118" s="10"/>
      <c r="C118" s="10"/>
      <c r="D118" s="11"/>
      <c r="E118" s="11"/>
      <c r="F118" s="10"/>
      <c r="G118" s="18"/>
      <c r="H118" s="57"/>
      <c r="I118" s="7"/>
    </row>
    <row r="119" spans="1:9" x14ac:dyDescent="0.25">
      <c r="A119" s="9"/>
      <c r="B119" s="10"/>
      <c r="C119" s="10"/>
      <c r="D119" s="11"/>
      <c r="E119" s="11"/>
      <c r="F119" s="10"/>
      <c r="G119" s="18"/>
      <c r="H119" s="57"/>
      <c r="I119" s="7"/>
    </row>
    <row r="120" spans="1:9" x14ac:dyDescent="0.25">
      <c r="A120" s="9"/>
      <c r="B120" s="10"/>
      <c r="C120" s="10"/>
      <c r="D120" s="11"/>
      <c r="E120" s="11"/>
      <c r="F120" s="10"/>
      <c r="G120" s="18"/>
      <c r="H120" s="57"/>
      <c r="I120" s="7"/>
    </row>
    <row r="121" spans="1:9" x14ac:dyDescent="0.25">
      <c r="A121" s="9"/>
      <c r="B121" s="10"/>
      <c r="C121" s="10"/>
      <c r="D121" s="11"/>
      <c r="E121" s="11"/>
      <c r="F121" s="10"/>
      <c r="G121" s="18"/>
      <c r="H121" s="57"/>
      <c r="I121" s="7"/>
    </row>
    <row r="122" spans="1:9" x14ac:dyDescent="0.25">
      <c r="A122" s="9"/>
      <c r="B122" s="10"/>
      <c r="C122" s="10"/>
      <c r="D122" s="11"/>
      <c r="E122" s="11"/>
      <c r="F122" s="10"/>
      <c r="G122" s="18"/>
      <c r="H122" s="57"/>
      <c r="I122" s="7"/>
    </row>
    <row r="123" spans="1:9" x14ac:dyDescent="0.25">
      <c r="A123" s="9"/>
      <c r="B123" s="10"/>
      <c r="C123" s="10"/>
      <c r="D123" s="11"/>
      <c r="E123" s="11"/>
      <c r="F123" s="10"/>
      <c r="G123" s="18"/>
      <c r="H123" s="57"/>
      <c r="I123" s="7"/>
    </row>
    <row r="124" spans="1:9" x14ac:dyDescent="0.25">
      <c r="A124" s="9"/>
      <c r="B124" s="10"/>
      <c r="C124" s="10"/>
      <c r="D124" s="11"/>
      <c r="E124" s="11"/>
      <c r="F124" s="10"/>
      <c r="G124" s="18"/>
      <c r="H124" s="57"/>
      <c r="I124" s="7"/>
    </row>
    <row r="125" spans="1:9" x14ac:dyDescent="0.25">
      <c r="A125" s="9"/>
      <c r="B125" s="10"/>
      <c r="C125" s="10"/>
      <c r="D125" s="11"/>
      <c r="E125" s="11"/>
      <c r="F125" s="10"/>
      <c r="G125" s="18"/>
      <c r="H125" s="57"/>
      <c r="I125" s="7"/>
    </row>
    <row r="126" spans="1:9" x14ac:dyDescent="0.25">
      <c r="A126" s="9"/>
      <c r="B126" s="10"/>
      <c r="C126" s="10"/>
      <c r="D126" s="11"/>
      <c r="E126" s="11"/>
      <c r="F126" s="10"/>
      <c r="G126" s="18"/>
      <c r="H126" s="57"/>
      <c r="I126" s="7"/>
    </row>
    <row r="127" spans="1:9" x14ac:dyDescent="0.25">
      <c r="A127" s="9"/>
      <c r="B127" s="10"/>
      <c r="C127" s="10"/>
      <c r="D127" s="11"/>
      <c r="E127" s="11"/>
      <c r="F127" s="10"/>
      <c r="G127" s="18"/>
      <c r="H127" s="57"/>
      <c r="I127" s="7"/>
    </row>
    <row r="128" spans="1:9" x14ac:dyDescent="0.25">
      <c r="A128" s="9"/>
      <c r="B128" s="10"/>
      <c r="C128" s="10"/>
      <c r="D128" s="11"/>
      <c r="E128" s="11"/>
      <c r="F128" s="10"/>
      <c r="G128" s="18"/>
      <c r="H128" s="57"/>
      <c r="I128" s="7"/>
    </row>
    <row r="129" spans="1:9" x14ac:dyDescent="0.25">
      <c r="A129" s="9"/>
      <c r="B129" s="10"/>
      <c r="C129" s="10"/>
      <c r="D129" s="11"/>
      <c r="E129" s="11"/>
      <c r="F129" s="10"/>
      <c r="G129" s="18"/>
      <c r="H129" s="57"/>
      <c r="I129" s="7"/>
    </row>
    <row r="130" spans="1:9" x14ac:dyDescent="0.25">
      <c r="A130" s="9"/>
      <c r="B130" s="10"/>
      <c r="C130" s="10"/>
      <c r="D130" s="11"/>
      <c r="E130" s="11"/>
      <c r="F130" s="10"/>
      <c r="G130" s="18"/>
      <c r="H130" s="57"/>
      <c r="I130" s="7"/>
    </row>
    <row r="131" spans="1:9" x14ac:dyDescent="0.25">
      <c r="A131" s="9"/>
      <c r="B131" s="10"/>
      <c r="C131" s="10"/>
      <c r="D131" s="11"/>
      <c r="E131" s="11"/>
      <c r="F131" s="10"/>
      <c r="G131" s="18"/>
      <c r="H131" s="57"/>
      <c r="I131" s="7"/>
    </row>
    <row r="132" spans="1:9" x14ac:dyDescent="0.25">
      <c r="A132" s="9"/>
      <c r="B132" s="10"/>
      <c r="C132" s="10"/>
      <c r="D132" s="11"/>
      <c r="E132" s="11"/>
      <c r="F132" s="10"/>
      <c r="G132" s="18"/>
      <c r="H132" s="57"/>
      <c r="I132" s="7"/>
    </row>
    <row r="133" spans="1:9" x14ac:dyDescent="0.25">
      <c r="A133" s="9"/>
      <c r="B133" s="10"/>
      <c r="C133" s="10"/>
      <c r="D133" s="11"/>
      <c r="E133" s="11"/>
      <c r="F133" s="10"/>
      <c r="G133" s="18"/>
      <c r="H133" s="57"/>
      <c r="I133" s="7"/>
    </row>
    <row r="134" spans="1:9" x14ac:dyDescent="0.25">
      <c r="A134" s="9"/>
      <c r="B134" s="10"/>
      <c r="C134" s="10"/>
      <c r="D134" s="11"/>
      <c r="E134" s="11"/>
      <c r="F134" s="10"/>
      <c r="G134" s="18"/>
      <c r="H134" s="57"/>
      <c r="I134" s="7"/>
    </row>
    <row r="135" spans="1:9" x14ac:dyDescent="0.25">
      <c r="A135" s="9"/>
      <c r="B135" s="10"/>
      <c r="C135" s="10"/>
      <c r="D135" s="11"/>
      <c r="E135" s="11"/>
      <c r="F135" s="10"/>
      <c r="G135" s="18"/>
      <c r="H135" s="57"/>
      <c r="I135" s="7"/>
    </row>
    <row r="136" spans="1:9" x14ac:dyDescent="0.25">
      <c r="A136" s="9"/>
      <c r="B136" s="10"/>
      <c r="C136" s="10"/>
      <c r="D136" s="11"/>
      <c r="E136" s="11"/>
      <c r="F136" s="10"/>
      <c r="G136" s="18"/>
      <c r="H136" s="57"/>
      <c r="I136" s="7"/>
    </row>
    <row r="137" spans="1:9" x14ac:dyDescent="0.25">
      <c r="A137" s="9"/>
      <c r="B137" s="10"/>
      <c r="C137" s="10"/>
      <c r="D137" s="11"/>
      <c r="E137" s="11"/>
      <c r="F137" s="10"/>
      <c r="G137" s="18"/>
      <c r="H137" s="57"/>
      <c r="I137" s="7"/>
    </row>
    <row r="138" spans="1:9" x14ac:dyDescent="0.25">
      <c r="A138" s="9"/>
      <c r="B138" s="10"/>
      <c r="C138" s="10"/>
      <c r="D138" s="11"/>
      <c r="E138" s="11"/>
      <c r="F138" s="10"/>
      <c r="G138" s="18"/>
      <c r="H138" s="57"/>
      <c r="I138" s="7"/>
    </row>
    <row r="139" spans="1:9" x14ac:dyDescent="0.25">
      <c r="A139" s="9"/>
      <c r="B139" s="10"/>
      <c r="C139" s="10"/>
      <c r="D139" s="11"/>
      <c r="E139" s="11"/>
      <c r="F139" s="10"/>
      <c r="G139" s="18"/>
      <c r="H139" s="57"/>
      <c r="I139" s="7"/>
    </row>
    <row r="140" spans="1:9" x14ac:dyDescent="0.25">
      <c r="A140" s="9"/>
      <c r="B140" s="10"/>
      <c r="C140" s="10"/>
      <c r="D140" s="11"/>
      <c r="E140" s="11"/>
      <c r="F140" s="10"/>
      <c r="G140" s="18"/>
      <c r="H140" s="57"/>
      <c r="I140" s="7"/>
    </row>
    <row r="141" spans="1:9" x14ac:dyDescent="0.25">
      <c r="A141" s="9"/>
      <c r="B141" s="10"/>
      <c r="C141" s="10"/>
      <c r="D141" s="11"/>
      <c r="E141" s="11"/>
      <c r="F141" s="10"/>
      <c r="G141" s="18"/>
      <c r="H141" s="57"/>
      <c r="I141" s="7"/>
    </row>
    <row r="142" spans="1:9" x14ac:dyDescent="0.25">
      <c r="A142" s="9"/>
      <c r="B142" s="10"/>
      <c r="C142" s="10"/>
      <c r="D142" s="11"/>
      <c r="E142" s="11"/>
      <c r="F142" s="10"/>
      <c r="G142" s="18"/>
      <c r="H142" s="57"/>
      <c r="I142" s="7"/>
    </row>
    <row r="143" spans="1:9" x14ac:dyDescent="0.25">
      <c r="A143" s="9"/>
      <c r="B143" s="10"/>
      <c r="C143" s="10"/>
      <c r="D143" s="11"/>
      <c r="E143" s="11"/>
      <c r="F143" s="10"/>
      <c r="G143" s="18"/>
      <c r="H143" s="57"/>
      <c r="I143" s="7"/>
    </row>
    <row r="144" spans="1:9" x14ac:dyDescent="0.25">
      <c r="A144" s="9"/>
      <c r="B144" s="10"/>
      <c r="C144" s="10"/>
      <c r="D144" s="11"/>
      <c r="E144" s="11"/>
      <c r="F144" s="10"/>
      <c r="G144" s="18"/>
      <c r="H144" s="57"/>
      <c r="I144" s="7"/>
    </row>
    <row r="145" spans="1:9" x14ac:dyDescent="0.25">
      <c r="A145" s="9"/>
      <c r="B145" s="10"/>
      <c r="C145" s="10"/>
      <c r="D145" s="11"/>
      <c r="E145" s="11"/>
      <c r="F145" s="10"/>
      <c r="G145" s="18"/>
      <c r="H145" s="57"/>
      <c r="I145" s="7"/>
    </row>
    <row r="146" spans="1:9" x14ac:dyDescent="0.25">
      <c r="A146" s="9"/>
      <c r="B146" s="10"/>
      <c r="C146" s="10"/>
      <c r="D146" s="11"/>
      <c r="E146" s="11"/>
      <c r="F146" s="10"/>
      <c r="G146" s="18"/>
      <c r="H146" s="57"/>
      <c r="I146" s="7"/>
    </row>
    <row r="147" spans="1:9" x14ac:dyDescent="0.25">
      <c r="A147" s="9"/>
      <c r="B147" s="10"/>
      <c r="C147" s="10"/>
      <c r="D147" s="11"/>
      <c r="E147" s="11"/>
      <c r="F147" s="10"/>
      <c r="G147" s="18"/>
      <c r="H147" s="57"/>
      <c r="I147" s="7"/>
    </row>
    <row r="148" spans="1:9" x14ac:dyDescent="0.25">
      <c r="A148" s="9"/>
      <c r="B148" s="10"/>
      <c r="C148" s="10"/>
      <c r="D148" s="11"/>
      <c r="E148" s="11"/>
      <c r="F148" s="10"/>
      <c r="G148" s="18"/>
      <c r="H148" s="57"/>
      <c r="I148" s="7"/>
    </row>
    <row r="149" spans="1:9" x14ac:dyDescent="0.25">
      <c r="A149" s="9"/>
      <c r="B149" s="10"/>
      <c r="C149" s="10"/>
      <c r="D149" s="11"/>
      <c r="E149" s="11"/>
      <c r="F149" s="10"/>
      <c r="G149" s="18"/>
      <c r="H149" s="57"/>
      <c r="I149" s="7"/>
    </row>
    <row r="150" spans="1:9" x14ac:dyDescent="0.25">
      <c r="A150" s="9"/>
      <c r="B150" s="10"/>
      <c r="C150" s="10"/>
      <c r="D150" s="11"/>
      <c r="E150" s="11"/>
      <c r="F150" s="10"/>
      <c r="G150" s="18"/>
      <c r="H150" s="57"/>
      <c r="I150" s="7"/>
    </row>
    <row r="151" spans="1:9" x14ac:dyDescent="0.25">
      <c r="A151" s="9"/>
      <c r="B151" s="10"/>
      <c r="C151" s="10"/>
      <c r="D151" s="11"/>
      <c r="E151" s="11"/>
      <c r="F151" s="10"/>
      <c r="G151" s="18"/>
      <c r="H151" s="57"/>
      <c r="I151" s="7"/>
    </row>
    <row r="152" spans="1:9" x14ac:dyDescent="0.25">
      <c r="A152" s="9"/>
      <c r="B152" s="10"/>
      <c r="C152" s="10"/>
      <c r="D152" s="11"/>
      <c r="E152" s="11"/>
      <c r="F152" s="10"/>
      <c r="G152" s="18"/>
      <c r="H152" s="57"/>
      <c r="I152" s="7"/>
    </row>
    <row r="153" spans="1:9" x14ac:dyDescent="0.25">
      <c r="A153" s="9"/>
      <c r="B153" s="10"/>
      <c r="C153" s="10"/>
      <c r="D153" s="11"/>
      <c r="E153" s="11"/>
      <c r="F153" s="10"/>
      <c r="G153" s="18"/>
      <c r="H153" s="57"/>
      <c r="I153" s="7"/>
    </row>
    <row r="154" spans="1:9" x14ac:dyDescent="0.25">
      <c r="A154" s="9"/>
      <c r="B154" s="10"/>
      <c r="C154" s="10"/>
      <c r="D154" s="11"/>
      <c r="E154" s="11"/>
      <c r="F154" s="10"/>
      <c r="G154" s="18"/>
      <c r="H154" s="57"/>
      <c r="I154" s="7"/>
    </row>
    <row r="155" spans="1:9" x14ac:dyDescent="0.25">
      <c r="A155" s="9"/>
      <c r="B155" s="10"/>
      <c r="C155" s="10"/>
      <c r="D155" s="11"/>
      <c r="E155" s="11"/>
      <c r="F155" s="10"/>
      <c r="G155" s="18"/>
      <c r="H155" s="57"/>
      <c r="I155" s="7"/>
    </row>
    <row r="156" spans="1:9" x14ac:dyDescent="0.25">
      <c r="A156" s="9"/>
      <c r="B156" s="10"/>
      <c r="C156" s="10"/>
      <c r="D156" s="11"/>
      <c r="E156" s="11"/>
      <c r="F156" s="10"/>
      <c r="G156" s="18"/>
      <c r="H156" s="57"/>
      <c r="I156" s="7"/>
    </row>
    <row r="157" spans="1:9" x14ac:dyDescent="0.25">
      <c r="A157" s="9"/>
      <c r="B157" s="10"/>
      <c r="C157" s="10"/>
      <c r="D157" s="11"/>
      <c r="E157" s="11"/>
      <c r="F157" s="10"/>
      <c r="G157" s="18"/>
      <c r="H157" s="57"/>
      <c r="I157" s="7"/>
    </row>
    <row r="158" spans="1:9" x14ac:dyDescent="0.25">
      <c r="A158" s="9"/>
      <c r="B158" s="10"/>
      <c r="C158" s="10"/>
      <c r="D158" s="11"/>
      <c r="E158" s="11"/>
      <c r="F158" s="10"/>
      <c r="G158" s="18"/>
      <c r="H158" s="57"/>
      <c r="I158" s="7"/>
    </row>
    <row r="159" spans="1:9" x14ac:dyDescent="0.25">
      <c r="A159" s="9"/>
      <c r="B159" s="10"/>
      <c r="C159" s="10"/>
      <c r="D159" s="11"/>
      <c r="E159" s="11"/>
      <c r="F159" s="10"/>
      <c r="G159" s="18"/>
      <c r="H159" s="57"/>
      <c r="I159" s="7"/>
    </row>
    <row r="160" spans="1:9" x14ac:dyDescent="0.25">
      <c r="A160" s="9"/>
      <c r="B160" s="10"/>
      <c r="C160" s="10"/>
      <c r="D160" s="11"/>
      <c r="E160" s="11"/>
      <c r="F160" s="10"/>
      <c r="G160" s="18"/>
      <c r="H160" s="57"/>
      <c r="I160" s="7"/>
    </row>
    <row r="161" spans="1:9" x14ac:dyDescent="0.25">
      <c r="A161" s="9"/>
      <c r="B161" s="10"/>
      <c r="C161" s="10"/>
      <c r="D161" s="11"/>
      <c r="E161" s="11"/>
      <c r="F161" s="10"/>
      <c r="G161" s="18"/>
      <c r="H161" s="57"/>
      <c r="I161" s="7"/>
    </row>
    <row r="162" spans="1:9" x14ac:dyDescent="0.25">
      <c r="A162" s="9"/>
      <c r="B162" s="10"/>
      <c r="C162" s="10"/>
      <c r="D162" s="11"/>
      <c r="E162" s="11"/>
      <c r="F162" s="10"/>
      <c r="G162" s="18"/>
      <c r="H162" s="57"/>
      <c r="I162" s="7"/>
    </row>
    <row r="163" spans="1:9" x14ac:dyDescent="0.25">
      <c r="A163" s="9"/>
      <c r="B163" s="10"/>
      <c r="C163" s="10"/>
      <c r="D163" s="11"/>
      <c r="E163" s="11"/>
      <c r="F163" s="10"/>
      <c r="G163" s="18"/>
      <c r="H163" s="57"/>
      <c r="I163" s="7"/>
    </row>
    <row r="164" spans="1:9" x14ac:dyDescent="0.25">
      <c r="A164" s="9"/>
      <c r="B164" s="10"/>
      <c r="C164" s="10"/>
      <c r="D164" s="11"/>
      <c r="E164" s="11"/>
      <c r="F164" s="10"/>
      <c r="G164" s="18"/>
      <c r="H164" s="57"/>
      <c r="I164" s="7"/>
    </row>
    <row r="165" spans="1:9" x14ac:dyDescent="0.25">
      <c r="A165" s="9"/>
      <c r="B165" s="10"/>
      <c r="C165" s="10"/>
      <c r="D165" s="11"/>
      <c r="E165" s="11"/>
      <c r="F165" s="10"/>
      <c r="G165" s="18"/>
      <c r="H165" s="57"/>
      <c r="I165" s="7"/>
    </row>
    <row r="166" spans="1:9" x14ac:dyDescent="0.25">
      <c r="A166" s="9"/>
      <c r="B166" s="10"/>
      <c r="C166" s="10"/>
      <c r="D166" s="11"/>
      <c r="E166" s="11"/>
      <c r="F166" s="10"/>
      <c r="G166" s="18"/>
      <c r="H166" s="57"/>
      <c r="I166" s="7"/>
    </row>
    <row r="167" spans="1:9" x14ac:dyDescent="0.25">
      <c r="A167" s="9"/>
      <c r="B167" s="10"/>
      <c r="C167" s="10"/>
      <c r="D167" s="11"/>
      <c r="E167" s="11"/>
      <c r="F167" s="10"/>
      <c r="G167" s="18"/>
      <c r="H167" s="57"/>
      <c r="I167" s="7"/>
    </row>
    <row r="168" spans="1:9" x14ac:dyDescent="0.25">
      <c r="A168" s="9"/>
      <c r="B168" s="10"/>
      <c r="C168" s="10"/>
      <c r="D168" s="11"/>
      <c r="E168" s="11"/>
      <c r="F168" s="10"/>
      <c r="G168" s="18"/>
      <c r="H168" s="57"/>
      <c r="I168" s="7"/>
    </row>
    <row r="169" spans="1:9" x14ac:dyDescent="0.25">
      <c r="A169" s="9"/>
      <c r="B169" s="10"/>
      <c r="C169" s="10"/>
      <c r="D169" s="11"/>
      <c r="E169" s="11"/>
      <c r="F169" s="10"/>
      <c r="G169" s="18"/>
      <c r="H169" s="57"/>
      <c r="I169" s="7"/>
    </row>
    <row r="170" spans="1:9" x14ac:dyDescent="0.25">
      <c r="A170" s="9"/>
      <c r="B170" s="10"/>
      <c r="C170" s="10"/>
      <c r="D170" s="11"/>
      <c r="E170" s="11"/>
      <c r="F170" s="10"/>
      <c r="G170" s="18"/>
      <c r="H170" s="57"/>
      <c r="I170" s="7"/>
    </row>
    <row r="171" spans="1:9" x14ac:dyDescent="0.25">
      <c r="A171" s="9"/>
      <c r="B171" s="10"/>
      <c r="C171" s="10"/>
      <c r="D171" s="11"/>
      <c r="E171" s="11"/>
      <c r="F171" s="10"/>
      <c r="G171" s="18"/>
      <c r="H171" s="57"/>
      <c r="I171" s="7"/>
    </row>
    <row r="172" spans="1:9" x14ac:dyDescent="0.25">
      <c r="A172" s="9"/>
      <c r="B172" s="10"/>
      <c r="C172" s="10"/>
      <c r="D172" s="11"/>
      <c r="E172" s="11"/>
      <c r="F172" s="10"/>
      <c r="G172" s="18"/>
      <c r="H172" s="57"/>
      <c r="I172" s="7"/>
    </row>
    <row r="173" spans="1:9" x14ac:dyDescent="0.25">
      <c r="A173" s="9"/>
      <c r="B173" s="10"/>
      <c r="C173" s="10"/>
      <c r="D173" s="11"/>
      <c r="E173" s="11"/>
      <c r="F173" s="10"/>
      <c r="G173" s="18"/>
      <c r="H173" s="57"/>
      <c r="I173" s="7"/>
    </row>
    <row r="174" spans="1:9" x14ac:dyDescent="0.25">
      <c r="A174" s="9"/>
      <c r="B174" s="10"/>
      <c r="C174" s="10"/>
      <c r="D174" s="11"/>
      <c r="E174" s="11"/>
      <c r="F174" s="10"/>
      <c r="G174" s="18"/>
      <c r="H174" s="57"/>
      <c r="I174" s="7"/>
    </row>
    <row r="175" spans="1:9" x14ac:dyDescent="0.25">
      <c r="A175" s="9"/>
      <c r="B175" s="10"/>
      <c r="C175" s="10"/>
      <c r="D175" s="11"/>
      <c r="E175" s="11"/>
      <c r="F175" s="10"/>
      <c r="G175" s="18"/>
      <c r="H175" s="57"/>
      <c r="I175" s="7"/>
    </row>
    <row r="176" spans="1:9" x14ac:dyDescent="0.25">
      <c r="A176" s="9"/>
      <c r="B176" s="10"/>
      <c r="C176" s="10"/>
      <c r="D176" s="11"/>
      <c r="E176" s="11"/>
      <c r="F176" s="10"/>
      <c r="G176" s="18"/>
      <c r="H176" s="57"/>
      <c r="I176" s="7"/>
    </row>
    <row r="177" spans="1:9" x14ac:dyDescent="0.25">
      <c r="A177" s="9"/>
      <c r="B177" s="10"/>
      <c r="C177" s="10"/>
      <c r="D177" s="11"/>
      <c r="E177" s="11"/>
      <c r="F177" s="10"/>
      <c r="G177" s="18"/>
      <c r="H177" s="57"/>
      <c r="I177" s="7"/>
    </row>
    <row r="178" spans="1:9" x14ac:dyDescent="0.25">
      <c r="A178" s="9"/>
      <c r="B178" s="10"/>
      <c r="C178" s="10"/>
      <c r="D178" s="11"/>
      <c r="E178" s="11"/>
      <c r="F178" s="10"/>
      <c r="G178" s="18"/>
      <c r="H178" s="57"/>
      <c r="I178" s="7"/>
    </row>
    <row r="179" spans="1:9" x14ac:dyDescent="0.25">
      <c r="A179" s="9"/>
      <c r="B179" s="10"/>
      <c r="C179" s="10"/>
      <c r="D179" s="11"/>
      <c r="E179" s="11"/>
      <c r="F179" s="10"/>
      <c r="G179" s="18"/>
      <c r="H179" s="57"/>
      <c r="I179" s="7"/>
    </row>
    <row r="180" spans="1:9" x14ac:dyDescent="0.25">
      <c r="A180" s="9"/>
      <c r="B180" s="10"/>
      <c r="C180" s="10"/>
      <c r="D180" s="11"/>
      <c r="E180" s="11"/>
      <c r="F180" s="10"/>
      <c r="G180" s="18"/>
      <c r="H180" s="57"/>
      <c r="I180" s="7"/>
    </row>
    <row r="181" spans="1:9" x14ac:dyDescent="0.25">
      <c r="A181" s="9"/>
      <c r="B181" s="10"/>
      <c r="C181" s="10"/>
      <c r="D181" s="11"/>
      <c r="E181" s="11"/>
      <c r="F181" s="10"/>
      <c r="G181" s="18"/>
      <c r="H181" s="57"/>
      <c r="I181" s="7"/>
    </row>
    <row r="182" spans="1:9" x14ac:dyDescent="0.25">
      <c r="A182" s="9"/>
      <c r="B182" s="10"/>
      <c r="C182" s="10"/>
      <c r="D182" s="11"/>
      <c r="E182" s="11"/>
      <c r="F182" s="10"/>
      <c r="G182" s="18"/>
      <c r="H182" s="57"/>
      <c r="I182" s="7"/>
    </row>
    <row r="183" spans="1:9" x14ac:dyDescent="0.25">
      <c r="A183" s="9"/>
      <c r="B183" s="10"/>
      <c r="C183" s="10"/>
      <c r="D183" s="11"/>
      <c r="E183" s="11"/>
      <c r="F183" s="10"/>
      <c r="G183" s="18"/>
      <c r="H183" s="57"/>
      <c r="I183" s="7"/>
    </row>
    <row r="184" spans="1:9" x14ac:dyDescent="0.25">
      <c r="A184" s="9"/>
      <c r="B184" s="10"/>
      <c r="C184" s="10"/>
      <c r="D184" s="11"/>
      <c r="E184" s="11"/>
      <c r="F184" s="10"/>
      <c r="G184" s="18"/>
      <c r="H184" s="57"/>
      <c r="I184" s="7"/>
    </row>
    <row r="185" spans="1:9" x14ac:dyDescent="0.25">
      <c r="A185" s="9"/>
      <c r="B185" s="10"/>
      <c r="C185" s="10"/>
      <c r="D185" s="11"/>
      <c r="E185" s="11"/>
      <c r="F185" s="10"/>
      <c r="G185" s="18"/>
      <c r="H185" s="57"/>
      <c r="I185" s="7"/>
    </row>
    <row r="186" spans="1:9" x14ac:dyDescent="0.25">
      <c r="A186" s="9"/>
      <c r="B186" s="10"/>
      <c r="C186" s="10"/>
      <c r="D186" s="11"/>
      <c r="E186" s="11"/>
      <c r="F186" s="10"/>
      <c r="G186" s="18"/>
      <c r="H186" s="57"/>
      <c r="I186" s="7"/>
    </row>
    <row r="187" spans="1:9" x14ac:dyDescent="0.25">
      <c r="A187" s="9"/>
      <c r="B187" s="10"/>
      <c r="C187" s="10"/>
      <c r="D187" s="11"/>
      <c r="E187" s="11"/>
      <c r="F187" s="10"/>
      <c r="G187" s="18"/>
      <c r="H187" s="57"/>
      <c r="I187" s="7"/>
    </row>
    <row r="188" spans="1:9" x14ac:dyDescent="0.25">
      <c r="A188" s="9"/>
      <c r="B188" s="10"/>
      <c r="C188" s="10"/>
      <c r="D188" s="11"/>
      <c r="E188" s="11"/>
      <c r="F188" s="10"/>
      <c r="G188" s="18"/>
      <c r="H188" s="57"/>
      <c r="I188" s="7"/>
    </row>
    <row r="189" spans="1:9" x14ac:dyDescent="0.25">
      <c r="A189" s="9"/>
      <c r="B189" s="10"/>
      <c r="C189" s="10"/>
      <c r="D189" s="11"/>
      <c r="E189" s="11"/>
      <c r="F189" s="10"/>
      <c r="G189" s="18"/>
      <c r="H189" s="57"/>
      <c r="I189" s="7"/>
    </row>
    <row r="190" spans="1:9" x14ac:dyDescent="0.25">
      <c r="A190" s="9"/>
      <c r="B190" s="10"/>
      <c r="C190" s="10"/>
      <c r="D190" s="11"/>
      <c r="E190" s="11"/>
      <c r="F190" s="10"/>
      <c r="G190" s="18"/>
      <c r="H190" s="57"/>
      <c r="I190" s="7"/>
    </row>
    <row r="191" spans="1:9" x14ac:dyDescent="0.25">
      <c r="A191" s="9"/>
      <c r="B191" s="10"/>
      <c r="C191" s="10"/>
      <c r="D191" s="11"/>
      <c r="E191" s="11"/>
      <c r="F191" s="10"/>
      <c r="G191" s="18"/>
      <c r="H191" s="57"/>
      <c r="I191" s="7"/>
    </row>
    <row r="192" spans="1:9" x14ac:dyDescent="0.25">
      <c r="A192" s="9"/>
      <c r="B192" s="10"/>
      <c r="C192" s="10"/>
      <c r="D192" s="11"/>
      <c r="E192" s="11"/>
      <c r="F192" s="10"/>
      <c r="G192" s="18"/>
      <c r="H192" s="57"/>
      <c r="I192" s="7"/>
    </row>
    <row r="193" spans="1:9" x14ac:dyDescent="0.25">
      <c r="A193" s="9"/>
      <c r="B193" s="10"/>
      <c r="C193" s="10"/>
      <c r="D193" s="11"/>
      <c r="E193" s="11"/>
      <c r="F193" s="10"/>
      <c r="G193" s="18"/>
      <c r="H193" s="57"/>
      <c r="I193" s="7"/>
    </row>
    <row r="194" spans="1:9" x14ac:dyDescent="0.25">
      <c r="A194" s="9"/>
      <c r="B194" s="10"/>
      <c r="C194" s="10"/>
      <c r="D194" s="11"/>
      <c r="E194" s="11"/>
      <c r="F194" s="10"/>
      <c r="G194" s="18"/>
      <c r="H194" s="57"/>
      <c r="I194" s="7"/>
    </row>
    <row r="195" spans="1:9" x14ac:dyDescent="0.25">
      <c r="A195" s="9"/>
      <c r="B195" s="10"/>
      <c r="C195" s="10"/>
      <c r="D195" s="11"/>
      <c r="E195" s="11"/>
      <c r="F195" s="10"/>
      <c r="G195" s="18"/>
      <c r="H195" s="57"/>
      <c r="I195" s="7"/>
    </row>
    <row r="196" spans="1:9" x14ac:dyDescent="0.25">
      <c r="A196" s="9"/>
      <c r="B196" s="10"/>
      <c r="C196" s="10"/>
      <c r="D196" s="11"/>
      <c r="E196" s="11"/>
      <c r="F196" s="10"/>
      <c r="G196" s="18"/>
      <c r="H196" s="57"/>
      <c r="I196" s="7"/>
    </row>
    <row r="197" spans="1:9" x14ac:dyDescent="0.25">
      <c r="A197" s="9"/>
      <c r="B197" s="10"/>
      <c r="C197" s="10"/>
      <c r="D197" s="11"/>
      <c r="E197" s="11"/>
      <c r="F197" s="10"/>
      <c r="G197" s="18"/>
      <c r="H197" s="57"/>
      <c r="I197" s="7"/>
    </row>
    <row r="198" spans="1:9" x14ac:dyDescent="0.25">
      <c r="A198" s="9"/>
      <c r="B198" s="10"/>
      <c r="C198" s="10"/>
      <c r="D198" s="11"/>
      <c r="E198" s="11"/>
      <c r="F198" s="10"/>
      <c r="G198" s="18"/>
      <c r="H198" s="57"/>
      <c r="I198" s="7"/>
    </row>
    <row r="199" spans="1:9" x14ac:dyDescent="0.25">
      <c r="A199" s="9"/>
      <c r="B199" s="10"/>
      <c r="C199" s="10"/>
      <c r="D199" s="11"/>
      <c r="E199" s="11"/>
      <c r="F199" s="10"/>
      <c r="G199" s="18"/>
      <c r="H199" s="57"/>
      <c r="I199" s="7"/>
    </row>
    <row r="200" spans="1:9" x14ac:dyDescent="0.25">
      <c r="A200" s="9"/>
      <c r="B200" s="10"/>
      <c r="C200" s="10"/>
      <c r="D200" s="11"/>
      <c r="E200" s="11"/>
      <c r="F200" s="10"/>
      <c r="G200" s="18"/>
      <c r="H200" s="57"/>
      <c r="I200" s="7"/>
    </row>
    <row r="201" spans="1:9" x14ac:dyDescent="0.25">
      <c r="A201" s="9"/>
      <c r="B201" s="10"/>
      <c r="C201" s="10"/>
      <c r="D201" s="11"/>
      <c r="E201" s="11"/>
      <c r="F201" s="10"/>
      <c r="G201" s="18"/>
      <c r="H201" s="57"/>
      <c r="I201" s="7"/>
    </row>
    <row r="202" spans="1:9" x14ac:dyDescent="0.25">
      <c r="A202" s="9"/>
      <c r="B202" s="10"/>
      <c r="C202" s="10"/>
      <c r="D202" s="11"/>
      <c r="E202" s="11"/>
      <c r="F202" s="10"/>
      <c r="G202" s="18"/>
      <c r="H202" s="57"/>
      <c r="I202" s="7"/>
    </row>
    <row r="203" spans="1:9" x14ac:dyDescent="0.25">
      <c r="A203" s="9"/>
      <c r="B203" s="10"/>
      <c r="C203" s="10"/>
      <c r="D203" s="11"/>
      <c r="E203" s="11"/>
      <c r="F203" s="10"/>
      <c r="G203" s="18"/>
      <c r="H203" s="57"/>
      <c r="I203" s="7"/>
    </row>
    <row r="204" spans="1:9" x14ac:dyDescent="0.25">
      <c r="A204" s="9"/>
      <c r="B204" s="10"/>
      <c r="C204" s="10"/>
      <c r="D204" s="11"/>
      <c r="E204" s="11"/>
      <c r="F204" s="10"/>
      <c r="G204" s="18"/>
      <c r="H204" s="57"/>
      <c r="I204" s="7"/>
    </row>
    <row r="205" spans="1:9" x14ac:dyDescent="0.25">
      <c r="A205" s="9"/>
      <c r="B205" s="10"/>
      <c r="C205" s="10"/>
      <c r="D205" s="11"/>
      <c r="E205" s="11"/>
      <c r="F205" s="10"/>
      <c r="G205" s="18"/>
      <c r="H205" s="57"/>
      <c r="I205" s="7"/>
    </row>
    <row r="206" spans="1:9" x14ac:dyDescent="0.25">
      <c r="A206" s="9"/>
      <c r="B206" s="10"/>
      <c r="C206" s="10"/>
      <c r="D206" s="11"/>
      <c r="E206" s="11"/>
      <c r="F206" s="10"/>
      <c r="G206" s="18"/>
      <c r="H206" s="57"/>
      <c r="I206" s="7"/>
    </row>
    <row r="207" spans="1:9" x14ac:dyDescent="0.25">
      <c r="A207" s="9"/>
      <c r="B207" s="10"/>
      <c r="C207" s="10"/>
      <c r="D207" s="11"/>
      <c r="E207" s="11"/>
      <c r="F207" s="10"/>
      <c r="G207" s="18"/>
      <c r="H207" s="57"/>
      <c r="I207" s="7"/>
    </row>
    <row r="208" spans="1:9" x14ac:dyDescent="0.25">
      <c r="A208" s="9"/>
      <c r="B208" s="10"/>
      <c r="C208" s="10"/>
      <c r="D208" s="11"/>
      <c r="E208" s="11"/>
      <c r="F208" s="10"/>
      <c r="G208" s="18"/>
      <c r="H208" s="57"/>
      <c r="I208" s="7"/>
    </row>
    <row r="209" spans="1:9" x14ac:dyDescent="0.25">
      <c r="A209" s="9"/>
      <c r="B209" s="10"/>
      <c r="C209" s="10"/>
      <c r="D209" s="11"/>
      <c r="E209" s="11"/>
      <c r="F209" s="10"/>
      <c r="G209" s="18"/>
      <c r="H209" s="57"/>
      <c r="I209" s="7"/>
    </row>
    <row r="210" spans="1:9" x14ac:dyDescent="0.25">
      <c r="A210" s="9"/>
      <c r="B210" s="10"/>
      <c r="C210" s="10"/>
      <c r="D210" s="11"/>
      <c r="E210" s="11"/>
      <c r="F210" s="10"/>
      <c r="G210" s="18"/>
      <c r="H210" s="57"/>
      <c r="I210" s="7"/>
    </row>
    <row r="211" spans="1:9" x14ac:dyDescent="0.25">
      <c r="A211" s="9"/>
      <c r="B211" s="10"/>
      <c r="C211" s="10"/>
      <c r="D211" s="11"/>
      <c r="E211" s="11"/>
      <c r="F211" s="10"/>
      <c r="G211" s="18"/>
      <c r="H211" s="57"/>
      <c r="I211" s="7"/>
    </row>
    <row r="212" spans="1:9" x14ac:dyDescent="0.25">
      <c r="A212" s="9"/>
      <c r="B212" s="10"/>
      <c r="C212" s="10"/>
      <c r="D212" s="11"/>
      <c r="E212" s="11"/>
      <c r="F212" s="10"/>
      <c r="G212" s="18"/>
      <c r="H212" s="57"/>
      <c r="I212" s="7"/>
    </row>
    <row r="213" spans="1:9" x14ac:dyDescent="0.25">
      <c r="A213" s="9"/>
      <c r="B213" s="10"/>
      <c r="C213" s="10"/>
      <c r="D213" s="11"/>
      <c r="E213" s="11"/>
      <c r="F213" s="10"/>
      <c r="G213" s="18"/>
      <c r="H213" s="57"/>
      <c r="I213" s="7"/>
    </row>
    <row r="214" spans="1:9" x14ac:dyDescent="0.25">
      <c r="A214" s="9"/>
      <c r="B214" s="10"/>
      <c r="C214" s="10"/>
      <c r="D214" s="11"/>
      <c r="E214" s="11"/>
      <c r="F214" s="10"/>
      <c r="G214" s="18"/>
      <c r="H214" s="57"/>
      <c r="I214" s="7"/>
    </row>
    <row r="215" spans="1:9" x14ac:dyDescent="0.25">
      <c r="A215" s="9"/>
      <c r="B215" s="10"/>
      <c r="C215" s="10"/>
      <c r="D215" s="11"/>
      <c r="E215" s="11"/>
      <c r="F215" s="10"/>
      <c r="G215" s="18"/>
      <c r="H215" s="57"/>
      <c r="I215" s="7"/>
    </row>
    <row r="216" spans="1:9" x14ac:dyDescent="0.25">
      <c r="A216" s="9"/>
      <c r="B216" s="10"/>
      <c r="C216" s="10"/>
      <c r="D216" s="11"/>
      <c r="E216" s="11"/>
      <c r="F216" s="10"/>
      <c r="G216" s="18"/>
      <c r="H216" s="57"/>
      <c r="I216" s="7"/>
    </row>
    <row r="217" spans="1:9" x14ac:dyDescent="0.25">
      <c r="A217" s="9"/>
      <c r="B217" s="10"/>
      <c r="C217" s="10"/>
      <c r="D217" s="11"/>
      <c r="E217" s="11"/>
      <c r="F217" s="10"/>
      <c r="G217" s="18"/>
      <c r="H217" s="57"/>
      <c r="I217" s="7"/>
    </row>
    <row r="218" spans="1:9" x14ac:dyDescent="0.25">
      <c r="A218" s="9"/>
      <c r="B218" s="10"/>
      <c r="C218" s="10"/>
      <c r="D218" s="11"/>
      <c r="E218" s="11"/>
      <c r="F218" s="10"/>
      <c r="G218" s="18"/>
      <c r="H218" s="57"/>
      <c r="I218" s="7"/>
    </row>
    <row r="219" spans="1:9" x14ac:dyDescent="0.25">
      <c r="A219" s="9"/>
      <c r="B219" s="10"/>
      <c r="C219" s="10"/>
      <c r="D219" s="11"/>
      <c r="E219" s="11"/>
      <c r="F219" s="10"/>
      <c r="G219" s="18"/>
      <c r="H219" s="57"/>
      <c r="I219" s="7"/>
    </row>
    <row r="220" spans="1:9" x14ac:dyDescent="0.25">
      <c r="A220" s="9"/>
      <c r="B220" s="10"/>
      <c r="C220" s="10"/>
      <c r="D220" s="11"/>
      <c r="E220" s="11"/>
      <c r="F220" s="10"/>
      <c r="G220" s="18"/>
      <c r="H220" s="57"/>
      <c r="I220" s="7"/>
    </row>
    <row r="221" spans="1:9" x14ac:dyDescent="0.25">
      <c r="A221" s="9"/>
      <c r="B221" s="10"/>
      <c r="C221" s="10"/>
      <c r="D221" s="11"/>
      <c r="E221" s="11"/>
      <c r="F221" s="10"/>
      <c r="G221" s="18"/>
      <c r="H221" s="57"/>
      <c r="I221" s="7"/>
    </row>
    <row r="222" spans="1:9" x14ac:dyDescent="0.25">
      <c r="A222" s="9"/>
      <c r="B222" s="10"/>
      <c r="C222" s="10"/>
      <c r="D222" s="11"/>
      <c r="E222" s="11"/>
      <c r="F222" s="10"/>
      <c r="G222" s="18"/>
      <c r="H222" s="57"/>
      <c r="I222" s="7"/>
    </row>
    <row r="223" spans="1:9" x14ac:dyDescent="0.25">
      <c r="A223" s="9"/>
      <c r="B223" s="10"/>
      <c r="C223" s="10"/>
      <c r="D223" s="11"/>
      <c r="E223" s="11"/>
      <c r="F223" s="10"/>
      <c r="G223" s="18"/>
      <c r="H223" s="57"/>
      <c r="I223" s="7"/>
    </row>
    <row r="224" spans="1:9" x14ac:dyDescent="0.25">
      <c r="A224" s="12"/>
      <c r="B224" s="10"/>
      <c r="C224" s="10"/>
      <c r="D224" s="10"/>
      <c r="E224" s="10"/>
      <c r="F224" s="10"/>
      <c r="G224" s="18"/>
      <c r="H224" s="57"/>
      <c r="I224" s="7"/>
    </row>
    <row r="225" spans="1:9" x14ac:dyDescent="0.25">
      <c r="A225" s="12"/>
      <c r="B225" s="10"/>
      <c r="C225" s="10"/>
      <c r="D225" s="10"/>
      <c r="E225" s="10"/>
      <c r="F225" s="10"/>
      <c r="G225" s="18"/>
      <c r="H225" s="57"/>
      <c r="I225" s="7"/>
    </row>
    <row r="226" spans="1:9" x14ac:dyDescent="0.25">
      <c r="A226" s="13"/>
      <c r="B226" s="13"/>
      <c r="C226" s="13"/>
      <c r="D226" s="13"/>
      <c r="E226" s="13"/>
      <c r="F226" s="13"/>
      <c r="G226" s="18"/>
      <c r="H226" s="58"/>
      <c r="I226" s="7"/>
    </row>
    <row r="227" spans="1:9" x14ac:dyDescent="0.25">
      <c r="A227" s="13"/>
      <c r="B227" s="7"/>
      <c r="C227" s="7"/>
      <c r="D227" s="7"/>
      <c r="E227" s="7"/>
      <c r="F227" s="7"/>
      <c r="I227" s="7"/>
    </row>
    <row r="228" spans="1:9" x14ac:dyDescent="0.25">
      <c r="A228" s="13"/>
    </row>
    <row r="229" spans="1:9" x14ac:dyDescent="0.25">
      <c r="A229" s="13"/>
    </row>
    <row r="230" spans="1:9" x14ac:dyDescent="0.25">
      <c r="A230" s="13"/>
    </row>
    <row r="231" spans="1:9" x14ac:dyDescent="0.25">
      <c r="A231" s="13"/>
    </row>
    <row r="232" spans="1:9" x14ac:dyDescent="0.25">
      <c r="A232" s="13"/>
    </row>
    <row r="233" spans="1:9" x14ac:dyDescent="0.25">
      <c r="A233" s="13"/>
    </row>
    <row r="234" spans="1:9" x14ac:dyDescent="0.25">
      <c r="A234" s="13"/>
    </row>
    <row r="235" spans="1:9" x14ac:dyDescent="0.25">
      <c r="A235" s="13"/>
    </row>
    <row r="236" spans="1:9" x14ac:dyDescent="0.25">
      <c r="A236" s="13"/>
    </row>
    <row r="237" spans="1:9" x14ac:dyDescent="0.25">
      <c r="A237" s="13"/>
    </row>
    <row r="238" spans="1:9" x14ac:dyDescent="0.25">
      <c r="A238" s="13"/>
    </row>
    <row r="239" spans="1:9" x14ac:dyDescent="0.25">
      <c r="A239" s="13"/>
    </row>
    <row r="240" spans="1:9" x14ac:dyDescent="0.25">
      <c r="A240" s="13"/>
    </row>
    <row r="241" spans="1:1" x14ac:dyDescent="0.25">
      <c r="A241" s="13"/>
    </row>
    <row r="242" spans="1:1" x14ac:dyDescent="0.25">
      <c r="A242" s="13"/>
    </row>
    <row r="243" spans="1:1" x14ac:dyDescent="0.25">
      <c r="A243" s="13"/>
    </row>
    <row r="244" spans="1:1" x14ac:dyDescent="0.25">
      <c r="A244" s="13"/>
    </row>
    <row r="245" spans="1:1" x14ac:dyDescent="0.25">
      <c r="A245" s="13"/>
    </row>
    <row r="246" spans="1:1" x14ac:dyDescent="0.25">
      <c r="A246" s="13"/>
    </row>
    <row r="247" spans="1:1" x14ac:dyDescent="0.25">
      <c r="A247" s="13"/>
    </row>
    <row r="248" spans="1:1" x14ac:dyDescent="0.25">
      <c r="A248" s="13"/>
    </row>
    <row r="249" spans="1:1" x14ac:dyDescent="0.25">
      <c r="A249" s="13"/>
    </row>
    <row r="250" spans="1:1" x14ac:dyDescent="0.25">
      <c r="A250" s="13"/>
    </row>
    <row r="251" spans="1:1" x14ac:dyDescent="0.25">
      <c r="A251" s="13"/>
    </row>
    <row r="252" spans="1:1" x14ac:dyDescent="0.25">
      <c r="A252" s="13"/>
    </row>
    <row r="253" spans="1:1" x14ac:dyDescent="0.25">
      <c r="A253" s="13"/>
    </row>
    <row r="254" spans="1:1" x14ac:dyDescent="0.25">
      <c r="A254" s="13"/>
    </row>
    <row r="255" spans="1:1" x14ac:dyDescent="0.25">
      <c r="A255" s="13"/>
    </row>
    <row r="256" spans="1:1" x14ac:dyDescent="0.25">
      <c r="A256" s="13"/>
    </row>
    <row r="257" spans="1:1" x14ac:dyDescent="0.25">
      <c r="A257" s="13"/>
    </row>
    <row r="258" spans="1:1" x14ac:dyDescent="0.25">
      <c r="A258" s="13"/>
    </row>
    <row r="259" spans="1:1" x14ac:dyDescent="0.25">
      <c r="A259" s="13"/>
    </row>
    <row r="260" spans="1:1" x14ac:dyDescent="0.25">
      <c r="A260" s="13"/>
    </row>
    <row r="261" spans="1:1" x14ac:dyDescent="0.25">
      <c r="A261" s="13"/>
    </row>
    <row r="262" spans="1:1" x14ac:dyDescent="0.25">
      <c r="A262" s="13"/>
    </row>
    <row r="263" spans="1:1" x14ac:dyDescent="0.25">
      <c r="A263" s="13"/>
    </row>
    <row r="264" spans="1:1" x14ac:dyDescent="0.25">
      <c r="A264" s="13"/>
    </row>
    <row r="265" spans="1:1" x14ac:dyDescent="0.25">
      <c r="A265" s="13"/>
    </row>
    <row r="266" spans="1:1" x14ac:dyDescent="0.25">
      <c r="A266" s="13"/>
    </row>
    <row r="267" spans="1:1" x14ac:dyDescent="0.25">
      <c r="A267" s="13"/>
    </row>
    <row r="268" spans="1:1" x14ac:dyDescent="0.25">
      <c r="A268" s="13"/>
    </row>
    <row r="269" spans="1:1" x14ac:dyDescent="0.25">
      <c r="A269" s="13"/>
    </row>
    <row r="270" spans="1:1" x14ac:dyDescent="0.25">
      <c r="A270" s="13"/>
    </row>
    <row r="271" spans="1:1" x14ac:dyDescent="0.25">
      <c r="A271" s="13"/>
    </row>
    <row r="272" spans="1:1" x14ac:dyDescent="0.25">
      <c r="A272" s="13"/>
    </row>
    <row r="273" spans="1:1" x14ac:dyDescent="0.25">
      <c r="A273" s="13"/>
    </row>
    <row r="274" spans="1:1" x14ac:dyDescent="0.25">
      <c r="A274" s="13"/>
    </row>
    <row r="275" spans="1:1" x14ac:dyDescent="0.25">
      <c r="A275" s="13"/>
    </row>
    <row r="276" spans="1:1" x14ac:dyDescent="0.25">
      <c r="A276" s="13"/>
    </row>
    <row r="277" spans="1:1" x14ac:dyDescent="0.25">
      <c r="A277" s="13"/>
    </row>
    <row r="278" spans="1:1" x14ac:dyDescent="0.25">
      <c r="A278" s="13"/>
    </row>
    <row r="279" spans="1:1" x14ac:dyDescent="0.25">
      <c r="A279" s="13"/>
    </row>
    <row r="280" spans="1:1" x14ac:dyDescent="0.25">
      <c r="A280" s="13"/>
    </row>
    <row r="281" spans="1:1" x14ac:dyDescent="0.25">
      <c r="A281" s="13"/>
    </row>
    <row r="282" spans="1:1" x14ac:dyDescent="0.25">
      <c r="A282" s="13"/>
    </row>
  </sheetData>
  <phoneticPr fontId="3" type="noConversion"/>
  <pageMargins left="0.25" right="0.25" top="0.75" bottom="0.75" header="0.3" footer="0.3"/>
  <pageSetup scale="50" fitToHeight="0" orientation="landscape" r:id="rId1"/>
  <headerFooter>
    <oddHeader>&amp;R&amp;G</oddHeader>
    <oddFooter xml:space="preserve">&amp;R&amp;8Worksheet: &amp;A
File: &amp;F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4"/>
  <sheetViews>
    <sheetView showGridLines="0" zoomScaleNormal="100" workbookViewId="0"/>
  </sheetViews>
  <sheetFormatPr defaultColWidth="11.453125" defaultRowHeight="12.6" x14ac:dyDescent="0.25"/>
  <cols>
    <col min="1" max="1" width="47.08984375" style="26" customWidth="1"/>
    <col min="2" max="13" width="7.08984375" style="26" customWidth="1"/>
    <col min="14" max="16384" width="11.453125" style="26"/>
  </cols>
  <sheetData>
    <row r="1" spans="1:14" s="51" customFormat="1" ht="17.399999999999999" x14ac:dyDescent="0.25">
      <c r="A1" s="52" t="s">
        <v>374</v>
      </c>
      <c r="B1" s="15"/>
      <c r="C1" s="15"/>
      <c r="D1" s="15"/>
      <c r="E1" s="7"/>
      <c r="F1" s="15"/>
      <c r="G1" s="20"/>
      <c r="H1" s="47"/>
      <c r="I1" s="48"/>
      <c r="J1" s="49"/>
      <c r="K1" s="50"/>
      <c r="L1" s="50"/>
      <c r="M1" s="50"/>
    </row>
    <row r="2" spans="1:14" ht="17.399999999999999" x14ac:dyDescent="0.3">
      <c r="A2" s="55" t="s">
        <v>105</v>
      </c>
      <c r="B2" s="59"/>
      <c r="C2" s="59"/>
      <c r="D2" s="59"/>
      <c r="E2" s="59"/>
      <c r="F2" s="59"/>
      <c r="G2" s="59"/>
      <c r="H2" s="59"/>
      <c r="I2" s="59"/>
      <c r="J2" s="59"/>
      <c r="K2" s="59"/>
      <c r="L2" s="59"/>
      <c r="M2" s="59"/>
    </row>
    <row r="3" spans="1:14" ht="17.399999999999999" x14ac:dyDescent="0.25">
      <c r="A3" s="54">
        <v>123456</v>
      </c>
      <c r="B3" s="59"/>
      <c r="C3" s="59"/>
      <c r="D3" s="59"/>
      <c r="E3" s="59"/>
      <c r="F3" s="59"/>
      <c r="G3" s="59"/>
      <c r="H3" s="59"/>
      <c r="I3" s="59"/>
      <c r="J3" s="59"/>
      <c r="K3" s="59"/>
      <c r="L3" s="59"/>
      <c r="M3" s="59"/>
    </row>
    <row r="4" spans="1:14" ht="15" x14ac:dyDescent="0.25">
      <c r="A4" s="32" t="s">
        <v>106</v>
      </c>
      <c r="B4" s="35"/>
      <c r="C4" s="35"/>
      <c r="D4" s="35"/>
      <c r="E4" s="35"/>
      <c r="F4" s="35"/>
      <c r="G4" s="35"/>
      <c r="H4" s="35"/>
      <c r="I4" s="35"/>
      <c r="J4" s="35"/>
      <c r="K4" s="35"/>
      <c r="L4" s="35"/>
      <c r="M4" s="35"/>
    </row>
    <row r="5" spans="1:14" ht="15" x14ac:dyDescent="0.25">
      <c r="A5" s="32" t="s">
        <v>107</v>
      </c>
      <c r="B5" s="35"/>
      <c r="C5" s="35"/>
      <c r="D5" s="35"/>
      <c r="E5" s="35"/>
      <c r="F5" s="35"/>
      <c r="G5" s="35"/>
      <c r="H5" s="35"/>
      <c r="I5" s="35"/>
      <c r="J5" s="35"/>
      <c r="K5" s="35"/>
      <c r="L5" s="35"/>
      <c r="M5" s="35"/>
    </row>
    <row r="6" spans="1:14" ht="15" x14ac:dyDescent="0.25">
      <c r="A6" s="32" t="s">
        <v>108</v>
      </c>
      <c r="B6" s="35"/>
      <c r="C6" s="35"/>
      <c r="D6" s="35"/>
      <c r="E6" s="35"/>
      <c r="F6" s="35"/>
      <c r="G6" s="35"/>
      <c r="H6" s="35"/>
      <c r="I6" s="35"/>
      <c r="J6" s="35"/>
      <c r="K6" s="35"/>
      <c r="L6" s="35"/>
      <c r="M6" s="35"/>
    </row>
    <row r="7" spans="1:14" ht="15" x14ac:dyDescent="0.25">
      <c r="A7" s="32" t="s">
        <v>109</v>
      </c>
      <c r="B7" s="35"/>
      <c r="C7" s="35"/>
      <c r="D7" s="35"/>
      <c r="E7" s="35"/>
      <c r="F7" s="35"/>
      <c r="G7" s="35"/>
      <c r="H7" s="35"/>
      <c r="I7" s="35"/>
      <c r="J7" s="35"/>
      <c r="K7" s="35"/>
      <c r="L7" s="35"/>
      <c r="M7" s="35"/>
    </row>
    <row r="8" spans="1:14" ht="15" x14ac:dyDescent="0.25">
      <c r="A8" s="32" t="s">
        <v>110</v>
      </c>
      <c r="B8" s="35"/>
      <c r="C8" s="35"/>
      <c r="D8" s="35"/>
      <c r="E8" s="35"/>
      <c r="F8" s="35"/>
      <c r="G8" s="35"/>
      <c r="H8" s="35"/>
      <c r="I8" s="35"/>
      <c r="J8" s="35"/>
      <c r="K8" s="35"/>
      <c r="L8" s="35"/>
      <c r="M8" s="35"/>
    </row>
    <row r="9" spans="1:14" ht="15" x14ac:dyDescent="0.25">
      <c r="A9" s="32" t="s">
        <v>111</v>
      </c>
      <c r="B9" s="35"/>
      <c r="C9" s="35"/>
      <c r="D9" s="35"/>
      <c r="E9" s="35"/>
      <c r="F9" s="35"/>
      <c r="G9" s="35"/>
      <c r="H9" s="35"/>
      <c r="I9" s="35"/>
      <c r="J9" s="35"/>
      <c r="K9" s="35"/>
      <c r="L9" s="35"/>
      <c r="M9" s="35"/>
    </row>
    <row r="10" spans="1:14" ht="15.6" x14ac:dyDescent="0.3">
      <c r="A10" s="43" t="s">
        <v>112</v>
      </c>
      <c r="B10" s="44"/>
      <c r="E10" s="45"/>
      <c r="F10" s="45"/>
      <c r="G10" s="45"/>
      <c r="H10" s="45"/>
      <c r="I10" s="45"/>
      <c r="J10" s="45"/>
      <c r="K10" s="45"/>
      <c r="L10" s="45"/>
      <c r="M10" s="45"/>
    </row>
    <row r="11" spans="1:14" ht="15.6" x14ac:dyDescent="0.3">
      <c r="A11" s="60"/>
      <c r="B11" s="44"/>
      <c r="D11" s="45"/>
      <c r="E11" s="45"/>
      <c r="F11" s="45"/>
      <c r="G11" s="45"/>
      <c r="H11" s="45"/>
      <c r="I11" s="45"/>
      <c r="J11" s="45"/>
      <c r="K11" s="45"/>
      <c r="L11" s="45"/>
      <c r="M11" s="45"/>
    </row>
    <row r="12" spans="1:14" ht="15.6" x14ac:dyDescent="0.3">
      <c r="A12" s="113" t="s">
        <v>113</v>
      </c>
      <c r="B12" s="44"/>
      <c r="D12" s="45"/>
      <c r="E12" s="45"/>
      <c r="F12" s="45"/>
      <c r="G12" s="45"/>
      <c r="H12" s="45"/>
      <c r="I12" s="45"/>
      <c r="J12" s="45"/>
      <c r="K12" s="45"/>
      <c r="L12" s="45"/>
      <c r="M12" s="45"/>
    </row>
    <row r="13" spans="1:14" ht="85.95" customHeight="1" x14ac:dyDescent="0.3">
      <c r="A13" s="106" t="s">
        <v>114</v>
      </c>
      <c r="B13" s="107" t="s">
        <v>115</v>
      </c>
      <c r="C13" s="107" t="s">
        <v>116</v>
      </c>
      <c r="D13" s="107" t="s">
        <v>117</v>
      </c>
      <c r="E13" s="107" t="s">
        <v>118</v>
      </c>
      <c r="F13" s="107" t="s">
        <v>119</v>
      </c>
      <c r="G13" s="107" t="s">
        <v>120</v>
      </c>
      <c r="H13" s="107" t="s">
        <v>121</v>
      </c>
      <c r="I13" s="107" t="s">
        <v>122</v>
      </c>
      <c r="J13" s="107" t="s">
        <v>123</v>
      </c>
      <c r="K13" s="107" t="s">
        <v>124</v>
      </c>
      <c r="L13" s="107" t="s">
        <v>125</v>
      </c>
      <c r="M13" s="107" t="s">
        <v>126</v>
      </c>
      <c r="N13" s="108" t="s">
        <v>127</v>
      </c>
    </row>
    <row r="14" spans="1:14" ht="15" x14ac:dyDescent="0.25">
      <c r="A14" s="109" t="s">
        <v>88</v>
      </c>
      <c r="B14" s="149">
        <v>0</v>
      </c>
      <c r="C14" s="149">
        <v>0</v>
      </c>
      <c r="D14" s="149">
        <v>0</v>
      </c>
      <c r="E14" s="149">
        <v>0</v>
      </c>
      <c r="F14" s="149">
        <v>0</v>
      </c>
      <c r="G14" s="149">
        <v>0</v>
      </c>
      <c r="H14" s="149">
        <v>0</v>
      </c>
      <c r="I14" s="149">
        <v>0</v>
      </c>
      <c r="J14" s="149">
        <v>0</v>
      </c>
      <c r="K14" s="149">
        <v>0</v>
      </c>
      <c r="L14" s="149">
        <v>0</v>
      </c>
      <c r="M14" s="149">
        <v>0</v>
      </c>
      <c r="N14" s="149">
        <v>0</v>
      </c>
    </row>
    <row r="15" spans="1:14" ht="15" customHeight="1" x14ac:dyDescent="0.25">
      <c r="A15" s="109" t="s">
        <v>128</v>
      </c>
      <c r="B15" s="150" t="s">
        <v>129</v>
      </c>
      <c r="C15" s="150" t="s">
        <v>129</v>
      </c>
      <c r="D15" s="150" t="s">
        <v>129</v>
      </c>
      <c r="E15" s="150" t="s">
        <v>129</v>
      </c>
      <c r="F15" s="150" t="s">
        <v>129</v>
      </c>
      <c r="G15" s="150" t="s">
        <v>129</v>
      </c>
      <c r="H15" s="150" t="s">
        <v>129</v>
      </c>
      <c r="I15" s="150" t="s">
        <v>129</v>
      </c>
      <c r="J15" s="150" t="s">
        <v>129</v>
      </c>
      <c r="K15" s="150" t="s">
        <v>129</v>
      </c>
      <c r="L15" s="150" t="s">
        <v>129</v>
      </c>
      <c r="M15" s="150" t="s">
        <v>129</v>
      </c>
      <c r="N15" s="150" t="s">
        <v>129</v>
      </c>
    </row>
    <row r="16" spans="1:14" ht="15" customHeight="1" x14ac:dyDescent="0.25">
      <c r="A16" s="109" t="s">
        <v>89</v>
      </c>
      <c r="B16" s="149">
        <v>0</v>
      </c>
      <c r="C16" s="149">
        <v>0</v>
      </c>
      <c r="D16" s="149">
        <v>0</v>
      </c>
      <c r="E16" s="149">
        <v>0</v>
      </c>
      <c r="F16" s="149">
        <v>0</v>
      </c>
      <c r="G16" s="149">
        <v>0</v>
      </c>
      <c r="H16" s="149">
        <v>0</v>
      </c>
      <c r="I16" s="149">
        <v>0</v>
      </c>
      <c r="J16" s="149">
        <v>0</v>
      </c>
      <c r="K16" s="149">
        <v>0</v>
      </c>
      <c r="L16" s="149">
        <v>0</v>
      </c>
      <c r="M16" s="149">
        <v>0</v>
      </c>
      <c r="N16" s="149">
        <v>0</v>
      </c>
    </row>
    <row r="17" spans="1:14" ht="15" customHeight="1" x14ac:dyDescent="0.25">
      <c r="A17" s="109" t="s">
        <v>27</v>
      </c>
      <c r="B17" s="151">
        <v>1</v>
      </c>
      <c r="C17" s="151">
        <v>1</v>
      </c>
      <c r="D17" s="151">
        <v>1</v>
      </c>
      <c r="E17" s="151">
        <v>1</v>
      </c>
      <c r="F17" s="151">
        <v>1</v>
      </c>
      <c r="G17" s="151">
        <v>1</v>
      </c>
      <c r="H17" s="151">
        <v>1</v>
      </c>
      <c r="I17" s="151">
        <v>1</v>
      </c>
      <c r="J17" s="151">
        <v>1</v>
      </c>
      <c r="K17" s="151">
        <v>1</v>
      </c>
      <c r="L17" s="149">
        <v>0</v>
      </c>
      <c r="M17" s="149">
        <v>0</v>
      </c>
      <c r="N17" s="149">
        <v>10</v>
      </c>
    </row>
    <row r="18" spans="1:14" ht="15" customHeight="1" x14ac:dyDescent="0.25">
      <c r="A18" s="109" t="s">
        <v>90</v>
      </c>
      <c r="B18" s="149">
        <v>0</v>
      </c>
      <c r="C18" s="149">
        <v>0</v>
      </c>
      <c r="D18" s="151">
        <v>1</v>
      </c>
      <c r="E18" s="149">
        <v>0</v>
      </c>
      <c r="F18" s="149">
        <v>0</v>
      </c>
      <c r="G18" s="151">
        <v>1</v>
      </c>
      <c r="H18" s="149">
        <v>0</v>
      </c>
      <c r="I18" s="149">
        <v>0</v>
      </c>
      <c r="J18" s="149">
        <v>0</v>
      </c>
      <c r="K18" s="149">
        <v>0</v>
      </c>
      <c r="L18" s="150" t="s">
        <v>129</v>
      </c>
      <c r="M18" s="149">
        <v>0</v>
      </c>
      <c r="N18" s="149">
        <v>2</v>
      </c>
    </row>
    <row r="19" spans="1:14" ht="15" customHeight="1" x14ac:dyDescent="0.25">
      <c r="A19" s="109" t="s">
        <v>91</v>
      </c>
      <c r="B19" s="149">
        <v>0</v>
      </c>
      <c r="C19" s="149">
        <v>0</v>
      </c>
      <c r="D19" s="149">
        <v>0</v>
      </c>
      <c r="E19" s="149">
        <v>0</v>
      </c>
      <c r="F19" s="149">
        <v>0</v>
      </c>
      <c r="G19" s="149">
        <v>0</v>
      </c>
      <c r="H19" s="149">
        <v>0</v>
      </c>
      <c r="I19" s="149">
        <v>0</v>
      </c>
      <c r="J19" s="149">
        <v>0</v>
      </c>
      <c r="K19" s="149">
        <v>0</v>
      </c>
      <c r="L19" s="149">
        <v>0</v>
      </c>
      <c r="M19" s="149">
        <v>0</v>
      </c>
      <c r="N19" s="149">
        <v>0</v>
      </c>
    </row>
    <row r="20" spans="1:14" ht="15" customHeight="1" x14ac:dyDescent="0.25">
      <c r="A20" s="109" t="s">
        <v>92</v>
      </c>
      <c r="B20" s="151">
        <v>1</v>
      </c>
      <c r="C20" s="151">
        <v>1</v>
      </c>
      <c r="D20" s="151">
        <v>1</v>
      </c>
      <c r="E20" s="151">
        <v>1</v>
      </c>
      <c r="F20" s="151">
        <v>1</v>
      </c>
      <c r="G20" s="151">
        <v>1</v>
      </c>
      <c r="H20" s="151">
        <v>1</v>
      </c>
      <c r="I20" s="149">
        <v>0</v>
      </c>
      <c r="J20" s="149">
        <v>0</v>
      </c>
      <c r="K20" s="151">
        <v>1</v>
      </c>
      <c r="L20" s="151">
        <v>1</v>
      </c>
      <c r="M20" s="151">
        <v>1</v>
      </c>
      <c r="N20" s="149">
        <v>10</v>
      </c>
    </row>
    <row r="21" spans="1:14" ht="15" customHeight="1" x14ac:dyDescent="0.25">
      <c r="A21" s="109" t="s">
        <v>35</v>
      </c>
      <c r="B21" s="150" t="s">
        <v>129</v>
      </c>
      <c r="C21" s="149">
        <v>0</v>
      </c>
      <c r="D21" s="151">
        <v>1</v>
      </c>
      <c r="E21" s="151">
        <v>1</v>
      </c>
      <c r="F21" s="151">
        <v>1</v>
      </c>
      <c r="G21" s="149">
        <v>0</v>
      </c>
      <c r="H21" s="151">
        <v>1</v>
      </c>
      <c r="I21" s="151">
        <v>1</v>
      </c>
      <c r="J21" s="151">
        <v>1</v>
      </c>
      <c r="K21" s="151">
        <v>1</v>
      </c>
      <c r="L21" s="151">
        <v>1</v>
      </c>
      <c r="M21" s="149">
        <v>0</v>
      </c>
      <c r="N21" s="149">
        <v>8</v>
      </c>
    </row>
    <row r="22" spans="1:14" ht="15" customHeight="1" x14ac:dyDescent="0.25">
      <c r="A22" s="109" t="s">
        <v>93</v>
      </c>
      <c r="B22" s="149">
        <v>0</v>
      </c>
      <c r="C22" s="149">
        <v>0</v>
      </c>
      <c r="D22" s="149">
        <v>0</v>
      </c>
      <c r="E22" s="149">
        <v>0</v>
      </c>
      <c r="F22" s="149">
        <v>0</v>
      </c>
      <c r="G22" s="149">
        <v>0</v>
      </c>
      <c r="H22" s="149">
        <v>0</v>
      </c>
      <c r="I22" s="149">
        <v>0</v>
      </c>
      <c r="J22" s="149">
        <v>0</v>
      </c>
      <c r="K22" s="149">
        <v>0</v>
      </c>
      <c r="L22" s="149">
        <v>0</v>
      </c>
      <c r="M22" s="149">
        <v>0</v>
      </c>
      <c r="N22" s="149">
        <v>0</v>
      </c>
    </row>
    <row r="23" spans="1:14" ht="15" customHeight="1" x14ac:dyDescent="0.25">
      <c r="A23" s="109" t="s">
        <v>94</v>
      </c>
      <c r="B23" s="150" t="s">
        <v>129</v>
      </c>
      <c r="C23" s="150" t="s">
        <v>129</v>
      </c>
      <c r="D23" s="149">
        <v>0</v>
      </c>
      <c r="E23" s="149">
        <v>0</v>
      </c>
      <c r="F23" s="149">
        <v>0</v>
      </c>
      <c r="G23" s="149">
        <v>0</v>
      </c>
      <c r="H23" s="149">
        <v>0</v>
      </c>
      <c r="I23" s="149">
        <v>0</v>
      </c>
      <c r="J23" s="150" t="s">
        <v>129</v>
      </c>
      <c r="K23" s="150" t="s">
        <v>129</v>
      </c>
      <c r="L23" s="149">
        <v>0</v>
      </c>
      <c r="M23" s="149">
        <v>0</v>
      </c>
      <c r="N23" s="149">
        <v>0</v>
      </c>
    </row>
    <row r="24" spans="1:14" ht="15" customHeight="1" x14ac:dyDescent="0.25">
      <c r="A24" s="109" t="s">
        <v>95</v>
      </c>
      <c r="B24" s="151">
        <v>1</v>
      </c>
      <c r="C24" s="149">
        <v>0</v>
      </c>
      <c r="D24" s="151">
        <v>1</v>
      </c>
      <c r="E24" s="151">
        <v>1</v>
      </c>
      <c r="F24" s="149">
        <v>0</v>
      </c>
      <c r="G24" s="149">
        <v>0</v>
      </c>
      <c r="H24" s="151">
        <v>1</v>
      </c>
      <c r="I24" s="149">
        <v>0</v>
      </c>
      <c r="J24" s="149">
        <v>0</v>
      </c>
      <c r="K24" s="151">
        <v>1</v>
      </c>
      <c r="L24" s="151">
        <v>1</v>
      </c>
      <c r="M24" s="149">
        <v>0</v>
      </c>
      <c r="N24" s="149">
        <v>6</v>
      </c>
    </row>
    <row r="25" spans="1:14" ht="15" customHeight="1" x14ac:dyDescent="0.25">
      <c r="A25" s="109" t="s">
        <v>96</v>
      </c>
      <c r="B25" s="149">
        <v>0</v>
      </c>
      <c r="C25" s="149">
        <v>0</v>
      </c>
      <c r="D25" s="149">
        <v>0</v>
      </c>
      <c r="E25" s="149">
        <v>0</v>
      </c>
      <c r="F25" s="149">
        <v>0</v>
      </c>
      <c r="G25" s="150" t="s">
        <v>129</v>
      </c>
      <c r="H25" s="149">
        <v>0</v>
      </c>
      <c r="I25" s="149">
        <v>0</v>
      </c>
      <c r="J25" s="149">
        <v>0</v>
      </c>
      <c r="K25" s="150" t="s">
        <v>129</v>
      </c>
      <c r="L25" s="149">
        <v>0</v>
      </c>
      <c r="M25" s="149">
        <v>0</v>
      </c>
      <c r="N25" s="149">
        <v>0</v>
      </c>
    </row>
    <row r="26" spans="1:14" ht="15" customHeight="1" x14ac:dyDescent="0.25">
      <c r="A26" s="109" t="s">
        <v>45</v>
      </c>
      <c r="B26" s="150" t="s">
        <v>129</v>
      </c>
      <c r="C26" s="150" t="s">
        <v>129</v>
      </c>
      <c r="D26" s="150" t="s">
        <v>129</v>
      </c>
      <c r="E26" s="150" t="s">
        <v>129</v>
      </c>
      <c r="F26" s="150" t="s">
        <v>129</v>
      </c>
      <c r="G26" s="150" t="s">
        <v>129</v>
      </c>
      <c r="H26" s="150" t="s">
        <v>129</v>
      </c>
      <c r="I26" s="150" t="s">
        <v>129</v>
      </c>
      <c r="J26" s="150" t="s">
        <v>129</v>
      </c>
      <c r="K26" s="149">
        <v>0</v>
      </c>
      <c r="L26" s="150" t="s">
        <v>129</v>
      </c>
      <c r="M26" s="150" t="s">
        <v>129</v>
      </c>
      <c r="N26" s="150" t="s">
        <v>129</v>
      </c>
    </row>
    <row r="27" spans="1:14" ht="15" customHeight="1" x14ac:dyDescent="0.25">
      <c r="A27" s="109" t="s">
        <v>97</v>
      </c>
      <c r="B27" s="151">
        <v>1</v>
      </c>
      <c r="C27" s="151">
        <v>1</v>
      </c>
      <c r="D27" s="151">
        <v>1</v>
      </c>
      <c r="E27" s="151">
        <v>1</v>
      </c>
      <c r="F27" s="151">
        <v>1</v>
      </c>
      <c r="G27" s="151">
        <v>1</v>
      </c>
      <c r="H27" s="151">
        <v>1</v>
      </c>
      <c r="I27" s="153">
        <v>0</v>
      </c>
      <c r="J27" s="151">
        <v>1</v>
      </c>
      <c r="K27" s="151">
        <v>1</v>
      </c>
      <c r="L27" s="153">
        <v>0</v>
      </c>
      <c r="M27" s="153">
        <v>0</v>
      </c>
      <c r="N27" s="149">
        <v>9</v>
      </c>
    </row>
    <row r="28" spans="1:14" ht="15" customHeight="1" x14ac:dyDescent="0.25">
      <c r="A28" s="109" t="s">
        <v>130</v>
      </c>
      <c r="B28" s="150" t="s">
        <v>129</v>
      </c>
      <c r="C28" s="152">
        <v>0</v>
      </c>
      <c r="D28" s="152">
        <v>0</v>
      </c>
      <c r="E28" s="152">
        <v>0</v>
      </c>
      <c r="F28" s="152">
        <v>0</v>
      </c>
      <c r="G28" s="152">
        <v>0</v>
      </c>
      <c r="H28" s="152">
        <v>0</v>
      </c>
      <c r="I28" s="152">
        <v>0</v>
      </c>
      <c r="J28" s="150" t="s">
        <v>129</v>
      </c>
      <c r="K28" s="150" t="s">
        <v>129</v>
      </c>
      <c r="L28" s="152">
        <v>0</v>
      </c>
      <c r="M28" s="150" t="s">
        <v>129</v>
      </c>
      <c r="N28" s="149">
        <v>0</v>
      </c>
    </row>
    <row r="29" spans="1:14" ht="15" customHeight="1" x14ac:dyDescent="0.25">
      <c r="A29" s="109" t="s">
        <v>131</v>
      </c>
      <c r="B29" s="150" t="s">
        <v>129</v>
      </c>
      <c r="C29" s="150" t="s">
        <v>129</v>
      </c>
      <c r="D29" s="149">
        <v>0</v>
      </c>
      <c r="E29" s="150" t="s">
        <v>129</v>
      </c>
      <c r="F29" s="151">
        <v>1</v>
      </c>
      <c r="G29" s="149">
        <v>0</v>
      </c>
      <c r="H29" s="149">
        <v>0</v>
      </c>
      <c r="I29" s="150" t="s">
        <v>129</v>
      </c>
      <c r="J29" s="149">
        <v>0</v>
      </c>
      <c r="K29" s="150" t="s">
        <v>129</v>
      </c>
      <c r="L29" s="150" t="s">
        <v>129</v>
      </c>
      <c r="M29" s="150" t="s">
        <v>129</v>
      </c>
      <c r="N29" s="149">
        <v>1</v>
      </c>
    </row>
    <row r="30" spans="1:14" ht="15" customHeight="1" x14ac:dyDescent="0.25">
      <c r="A30" s="109" t="s">
        <v>53</v>
      </c>
      <c r="B30" s="149">
        <v>0</v>
      </c>
      <c r="C30" s="151">
        <v>1</v>
      </c>
      <c r="D30" s="151">
        <v>1</v>
      </c>
      <c r="E30" s="149">
        <v>0</v>
      </c>
      <c r="F30" s="151">
        <v>1</v>
      </c>
      <c r="G30" s="149">
        <v>0</v>
      </c>
      <c r="H30" s="150" t="s">
        <v>129</v>
      </c>
      <c r="I30" s="150" t="s">
        <v>129</v>
      </c>
      <c r="J30" s="149">
        <v>0</v>
      </c>
      <c r="K30" s="151">
        <v>1</v>
      </c>
      <c r="L30" s="151">
        <v>1</v>
      </c>
      <c r="M30" s="151">
        <v>1</v>
      </c>
      <c r="N30" s="149">
        <v>6</v>
      </c>
    </row>
    <row r="31" spans="1:14" ht="15" customHeight="1" x14ac:dyDescent="0.25">
      <c r="A31" s="109" t="s">
        <v>98</v>
      </c>
      <c r="B31" s="150" t="s">
        <v>129</v>
      </c>
      <c r="C31" s="150" t="s">
        <v>129</v>
      </c>
      <c r="D31" s="150" t="s">
        <v>129</v>
      </c>
      <c r="E31" s="150" t="s">
        <v>129</v>
      </c>
      <c r="F31" s="150" t="s">
        <v>129</v>
      </c>
      <c r="G31" s="150" t="s">
        <v>129</v>
      </c>
      <c r="H31" s="149">
        <v>0</v>
      </c>
      <c r="I31" s="149">
        <v>0</v>
      </c>
      <c r="J31" s="149">
        <v>0</v>
      </c>
      <c r="K31" s="149">
        <v>0</v>
      </c>
      <c r="L31" s="149">
        <v>0</v>
      </c>
      <c r="M31" s="149">
        <v>0</v>
      </c>
      <c r="N31" s="149">
        <v>0</v>
      </c>
    </row>
    <row r="32" spans="1:14" ht="15" customHeight="1" x14ac:dyDescent="0.25">
      <c r="A32" s="109" t="s">
        <v>99</v>
      </c>
      <c r="B32" s="150" t="s">
        <v>129</v>
      </c>
      <c r="C32" s="150" t="s">
        <v>129</v>
      </c>
      <c r="D32" s="149">
        <v>0</v>
      </c>
      <c r="E32" s="149">
        <v>0</v>
      </c>
      <c r="F32" s="151">
        <v>1</v>
      </c>
      <c r="G32" s="149">
        <v>0</v>
      </c>
      <c r="H32" s="149">
        <v>0</v>
      </c>
      <c r="I32" s="149">
        <v>0</v>
      </c>
      <c r="J32" s="149">
        <v>0</v>
      </c>
      <c r="K32" s="149">
        <v>0</v>
      </c>
      <c r="L32" s="149">
        <v>0</v>
      </c>
      <c r="M32" s="149">
        <v>0</v>
      </c>
      <c r="N32" s="149">
        <v>1</v>
      </c>
    </row>
    <row r="33" spans="1:14" ht="15" customHeight="1" x14ac:dyDescent="0.25">
      <c r="A33" s="109" t="s">
        <v>132</v>
      </c>
      <c r="B33" s="150" t="s">
        <v>129</v>
      </c>
      <c r="C33" s="150" t="s">
        <v>129</v>
      </c>
      <c r="D33" s="150" t="s">
        <v>129</v>
      </c>
      <c r="E33" s="151">
        <v>1</v>
      </c>
      <c r="F33" s="151">
        <v>1</v>
      </c>
      <c r="G33" s="149">
        <v>0</v>
      </c>
      <c r="H33" s="151">
        <v>1</v>
      </c>
      <c r="I33" s="149">
        <v>0</v>
      </c>
      <c r="J33" s="149">
        <v>0</v>
      </c>
      <c r="K33" s="149">
        <v>0</v>
      </c>
      <c r="L33" s="150" t="s">
        <v>129</v>
      </c>
      <c r="M33" s="150" t="s">
        <v>129</v>
      </c>
      <c r="N33" s="149">
        <v>3</v>
      </c>
    </row>
    <row r="34" spans="1:14" ht="15" customHeight="1" x14ac:dyDescent="0.25">
      <c r="A34" s="109" t="s">
        <v>100</v>
      </c>
      <c r="B34" s="149">
        <v>0</v>
      </c>
      <c r="C34" s="149">
        <v>0</v>
      </c>
      <c r="D34" s="149">
        <v>0</v>
      </c>
      <c r="E34" s="151">
        <v>1</v>
      </c>
      <c r="F34" s="149">
        <v>0</v>
      </c>
      <c r="G34" s="149">
        <v>0</v>
      </c>
      <c r="H34" s="149">
        <v>0</v>
      </c>
      <c r="I34" s="149">
        <v>0</v>
      </c>
      <c r="J34" s="149">
        <v>0</v>
      </c>
      <c r="K34" s="149">
        <v>0</v>
      </c>
      <c r="L34" s="149">
        <v>0</v>
      </c>
      <c r="M34" s="149">
        <v>0</v>
      </c>
      <c r="N34" s="149">
        <v>1</v>
      </c>
    </row>
    <row r="35" spans="1:14" ht="15" customHeight="1" x14ac:dyDescent="0.25">
      <c r="A35" s="109" t="s">
        <v>101</v>
      </c>
      <c r="B35" s="150" t="s">
        <v>129</v>
      </c>
      <c r="C35" s="150" t="s">
        <v>129</v>
      </c>
      <c r="D35" s="150" t="s">
        <v>129</v>
      </c>
      <c r="E35" s="149">
        <v>0</v>
      </c>
      <c r="F35" s="149">
        <v>0</v>
      </c>
      <c r="G35" s="149">
        <v>0</v>
      </c>
      <c r="H35" s="149">
        <v>0</v>
      </c>
      <c r="I35" s="149">
        <v>0</v>
      </c>
      <c r="J35" s="149">
        <v>0</v>
      </c>
      <c r="K35" s="149">
        <v>0</v>
      </c>
      <c r="L35" s="151">
        <v>1</v>
      </c>
      <c r="M35" s="151">
        <v>1</v>
      </c>
      <c r="N35" s="149">
        <v>2</v>
      </c>
    </row>
    <row r="36" spans="1:14" ht="15" customHeight="1" x14ac:dyDescent="0.25">
      <c r="A36" s="109" t="s">
        <v>102</v>
      </c>
      <c r="B36" s="151">
        <v>1</v>
      </c>
      <c r="C36" s="151">
        <v>1</v>
      </c>
      <c r="D36" s="151">
        <v>1</v>
      </c>
      <c r="E36" s="151">
        <v>1</v>
      </c>
      <c r="F36" s="151">
        <v>1</v>
      </c>
      <c r="G36" s="151">
        <v>1</v>
      </c>
      <c r="H36" s="151">
        <v>1</v>
      </c>
      <c r="I36" s="151">
        <v>1</v>
      </c>
      <c r="J36" s="151">
        <v>1</v>
      </c>
      <c r="K36" s="151">
        <v>1</v>
      </c>
      <c r="L36" s="151">
        <v>1</v>
      </c>
      <c r="M36" s="151">
        <v>1</v>
      </c>
      <c r="N36" s="149">
        <v>12</v>
      </c>
    </row>
    <row r="37" spans="1:14" ht="15" customHeight="1" x14ac:dyDescent="0.25">
      <c r="A37" s="109" t="s">
        <v>103</v>
      </c>
      <c r="B37" s="151">
        <v>1</v>
      </c>
      <c r="C37" s="151">
        <v>1</v>
      </c>
      <c r="D37" s="151">
        <v>1</v>
      </c>
      <c r="E37" s="151">
        <v>1</v>
      </c>
      <c r="F37" s="151">
        <v>1</v>
      </c>
      <c r="G37" s="151">
        <v>1</v>
      </c>
      <c r="H37" s="151">
        <v>1</v>
      </c>
      <c r="I37" s="151">
        <v>1</v>
      </c>
      <c r="J37" s="151">
        <v>1</v>
      </c>
      <c r="K37" s="151">
        <v>1</v>
      </c>
      <c r="L37" s="151">
        <v>1</v>
      </c>
      <c r="M37" s="151">
        <v>1</v>
      </c>
      <c r="N37" s="149">
        <v>12</v>
      </c>
    </row>
    <row r="38" spans="1:14" ht="15.6" x14ac:dyDescent="0.3">
      <c r="A38" s="110" t="s">
        <v>127</v>
      </c>
      <c r="B38" s="149">
        <v>6</v>
      </c>
      <c r="C38" s="149">
        <v>6</v>
      </c>
      <c r="D38" s="149">
        <v>9</v>
      </c>
      <c r="E38" s="149">
        <v>9</v>
      </c>
      <c r="F38" s="149">
        <v>11</v>
      </c>
      <c r="G38" s="149">
        <v>5</v>
      </c>
      <c r="H38" s="149">
        <v>8</v>
      </c>
      <c r="I38" s="149">
        <v>4</v>
      </c>
      <c r="J38" s="149">
        <v>5</v>
      </c>
      <c r="K38" s="149">
        <v>8</v>
      </c>
      <c r="L38" s="149">
        <v>7</v>
      </c>
      <c r="M38" s="149">
        <v>5</v>
      </c>
      <c r="N38" s="149">
        <f>SUM(B38:M38)</f>
        <v>83</v>
      </c>
    </row>
    <row r="39" spans="1:14" ht="15.6" x14ac:dyDescent="0.3">
      <c r="A39" s="32" t="s">
        <v>133</v>
      </c>
      <c r="B39" s="36"/>
      <c r="C39" s="36"/>
      <c r="D39" s="36"/>
      <c r="E39" s="36"/>
      <c r="F39" s="36"/>
      <c r="G39" s="36"/>
      <c r="H39" s="36"/>
      <c r="I39" s="36"/>
      <c r="J39" s="36"/>
      <c r="K39" s="36"/>
      <c r="L39" s="36"/>
      <c r="M39" s="36"/>
    </row>
    <row r="40" spans="1:14" ht="15" x14ac:dyDescent="0.25">
      <c r="A40" s="32"/>
      <c r="B40" s="36"/>
      <c r="C40" s="36"/>
      <c r="D40" s="36"/>
      <c r="E40" s="36"/>
      <c r="F40" s="36"/>
      <c r="G40" s="36"/>
      <c r="H40" s="36"/>
      <c r="I40" s="36"/>
      <c r="J40" s="36"/>
      <c r="K40" s="36"/>
      <c r="L40" s="36"/>
      <c r="M40" s="36"/>
    </row>
    <row r="41" spans="1:14" ht="15" x14ac:dyDescent="0.25">
      <c r="A41" s="39"/>
      <c r="B41" s="36"/>
      <c r="C41" s="36"/>
      <c r="D41" s="36"/>
      <c r="E41" s="36"/>
      <c r="F41" s="36"/>
      <c r="G41" s="36"/>
      <c r="H41" s="36"/>
      <c r="I41" s="36"/>
      <c r="J41" s="36"/>
      <c r="K41" s="36"/>
      <c r="L41" s="36"/>
      <c r="M41" s="36"/>
    </row>
    <row r="42" spans="1:14" ht="15" x14ac:dyDescent="0.25">
      <c r="A42" s="40"/>
      <c r="B42" s="27"/>
      <c r="C42" s="27"/>
      <c r="D42" s="27"/>
      <c r="E42" s="27"/>
      <c r="F42" s="27"/>
      <c r="G42" s="27"/>
      <c r="H42" s="27"/>
      <c r="I42" s="27"/>
      <c r="J42" s="27"/>
      <c r="K42" s="27"/>
      <c r="L42" s="27"/>
      <c r="M42" s="27"/>
    </row>
    <row r="43" spans="1:14" ht="15.6" x14ac:dyDescent="0.3">
      <c r="A43" s="37"/>
      <c r="B43" s="27"/>
      <c r="C43" s="27"/>
      <c r="D43" s="27"/>
      <c r="E43" s="27"/>
      <c r="F43" s="27"/>
      <c r="G43" s="27"/>
      <c r="H43" s="27"/>
      <c r="I43" s="27"/>
      <c r="J43" s="27"/>
      <c r="K43" s="27"/>
      <c r="L43" s="27"/>
      <c r="M43" s="27"/>
    </row>
    <row r="44" spans="1:14" ht="15.6" x14ac:dyDescent="0.3">
      <c r="A44" s="38"/>
    </row>
  </sheetData>
  <pageMargins left="0.5" right="0.5" top="0.35" bottom="0.5" header="0.3" footer="0.3"/>
  <pageSetup scale="80" fitToHeight="0" orientation="landscape" r:id="rId1"/>
  <headerFooter alignWithMargins="0">
    <oddHeader>&amp;R&amp;G</oddHeader>
    <oddFooter>&amp;R&amp;8&amp;A
&amp;F</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1BCA0-2EA0-4EEA-9560-AF65AE2491B4}">
  <sheetPr>
    <pageSetUpPr fitToPage="1"/>
  </sheetPr>
  <dimension ref="A1:I50"/>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88</v>
      </c>
    </row>
    <row r="3" spans="1:9" ht="17.399999999999999" x14ac:dyDescent="0.3">
      <c r="A3" s="129">
        <v>123456</v>
      </c>
    </row>
    <row r="5" spans="1:9" ht="15.6" x14ac:dyDescent="0.3">
      <c r="A5" s="64" t="s">
        <v>134</v>
      </c>
    </row>
    <row r="6" spans="1:9" ht="100.2" customHeight="1" x14ac:dyDescent="0.3">
      <c r="A6" s="162" t="s">
        <v>135</v>
      </c>
      <c r="B6" s="162" t="s">
        <v>136</v>
      </c>
      <c r="C6" s="162" t="s">
        <v>137</v>
      </c>
      <c r="D6" s="162" t="s">
        <v>138</v>
      </c>
      <c r="E6" s="162" t="s">
        <v>139</v>
      </c>
      <c r="F6" s="162" t="s">
        <v>140</v>
      </c>
      <c r="G6" s="162" t="s">
        <v>141</v>
      </c>
      <c r="H6" s="162" t="s">
        <v>142</v>
      </c>
      <c r="I6" s="162" t="s">
        <v>143</v>
      </c>
    </row>
    <row r="7" spans="1:9" ht="15.6" x14ac:dyDescent="0.3">
      <c r="A7" s="163" t="s">
        <v>115</v>
      </c>
      <c r="B7" s="157" t="s">
        <v>144</v>
      </c>
      <c r="C7" s="165">
        <v>0.56299999999999994</v>
      </c>
      <c r="D7" s="170">
        <v>27</v>
      </c>
      <c r="E7" s="170">
        <v>48</v>
      </c>
      <c r="F7" s="170">
        <v>4.3</v>
      </c>
      <c r="G7" s="170">
        <v>3.4</v>
      </c>
      <c r="H7" s="171">
        <v>7315</v>
      </c>
      <c r="I7" s="171">
        <v>197493</v>
      </c>
    </row>
    <row r="8" spans="1:9" ht="15" customHeight="1" x14ac:dyDescent="0.3">
      <c r="A8" s="163" t="s">
        <v>116</v>
      </c>
      <c r="B8" s="157" t="s">
        <v>144</v>
      </c>
      <c r="C8" s="165">
        <v>0.68600000000000005</v>
      </c>
      <c r="D8" s="170">
        <v>24</v>
      </c>
      <c r="E8" s="170">
        <v>35</v>
      </c>
      <c r="F8" s="172">
        <v>5</v>
      </c>
      <c r="G8" s="170">
        <v>4.4000000000000004</v>
      </c>
      <c r="H8" s="171">
        <v>7457</v>
      </c>
      <c r="I8" s="171">
        <v>178960</v>
      </c>
    </row>
    <row r="9" spans="1:9" ht="15" customHeight="1" x14ac:dyDescent="0.25">
      <c r="A9" s="163" t="s">
        <v>117</v>
      </c>
      <c r="B9" s="157" t="s">
        <v>145</v>
      </c>
      <c r="C9" s="164">
        <v>0.77800000000000002</v>
      </c>
      <c r="D9" s="170">
        <v>35</v>
      </c>
      <c r="E9" s="170">
        <v>45</v>
      </c>
      <c r="F9" s="170">
        <v>6.9</v>
      </c>
      <c r="G9" s="172">
        <v>6</v>
      </c>
      <c r="H9" s="171">
        <v>9040</v>
      </c>
      <c r="I9" s="171">
        <v>316413</v>
      </c>
    </row>
    <row r="10" spans="1:9" ht="15" customHeight="1" x14ac:dyDescent="0.3">
      <c r="A10" s="163" t="s">
        <v>118</v>
      </c>
      <c r="B10" s="157" t="s">
        <v>144</v>
      </c>
      <c r="C10" s="165">
        <v>0.69399999999999995</v>
      </c>
      <c r="D10" s="170">
        <v>34</v>
      </c>
      <c r="E10" s="170">
        <v>49</v>
      </c>
      <c r="F10" s="170">
        <v>4.0999999999999996</v>
      </c>
      <c r="G10" s="170">
        <v>3.5</v>
      </c>
      <c r="H10" s="171">
        <v>7582</v>
      </c>
      <c r="I10" s="171">
        <v>257787</v>
      </c>
    </row>
    <row r="11" spans="1:9" ht="15" customHeight="1" x14ac:dyDescent="0.25">
      <c r="A11" s="163" t="s">
        <v>119</v>
      </c>
      <c r="B11" s="157" t="s">
        <v>145</v>
      </c>
      <c r="C11" s="164">
        <v>0.83899999999999997</v>
      </c>
      <c r="D11" s="170">
        <v>26</v>
      </c>
      <c r="E11" s="170">
        <v>31</v>
      </c>
      <c r="F11" s="170">
        <v>5.3</v>
      </c>
      <c r="G11" s="170">
        <v>4.8</v>
      </c>
      <c r="H11" s="171">
        <v>8987</v>
      </c>
      <c r="I11" s="171">
        <v>233662</v>
      </c>
    </row>
    <row r="12" spans="1:9" ht="15" customHeight="1" x14ac:dyDescent="0.3">
      <c r="A12" s="163" t="s">
        <v>120</v>
      </c>
      <c r="B12" s="157" t="s">
        <v>144</v>
      </c>
      <c r="C12" s="165">
        <v>0.67600000000000005</v>
      </c>
      <c r="D12" s="170">
        <v>25</v>
      </c>
      <c r="E12" s="170">
        <v>37</v>
      </c>
      <c r="F12" s="170">
        <v>7.2</v>
      </c>
      <c r="G12" s="170">
        <v>5.4</v>
      </c>
      <c r="H12" s="171">
        <v>8611</v>
      </c>
      <c r="I12" s="171">
        <v>215279</v>
      </c>
    </row>
    <row r="13" spans="1:9" ht="15" customHeight="1" x14ac:dyDescent="0.3">
      <c r="A13" s="163" t="s">
        <v>121</v>
      </c>
      <c r="B13" s="157" t="s">
        <v>144</v>
      </c>
      <c r="C13" s="165">
        <v>0.7</v>
      </c>
      <c r="D13" s="170">
        <v>21</v>
      </c>
      <c r="E13" s="170">
        <v>30</v>
      </c>
      <c r="F13" s="170">
        <v>5.3</v>
      </c>
      <c r="G13" s="170">
        <v>4.4000000000000004</v>
      </c>
      <c r="H13" s="171">
        <v>8390</v>
      </c>
      <c r="I13" s="171">
        <v>176186</v>
      </c>
    </row>
    <row r="14" spans="1:9" ht="15" customHeight="1" x14ac:dyDescent="0.3">
      <c r="A14" s="163" t="s">
        <v>122</v>
      </c>
      <c r="B14" s="157" t="s">
        <v>144</v>
      </c>
      <c r="C14" s="165">
        <v>0.72699999999999998</v>
      </c>
      <c r="D14" s="170">
        <v>24</v>
      </c>
      <c r="E14" s="170">
        <v>33</v>
      </c>
      <c r="F14" s="170">
        <v>5.4</v>
      </c>
      <c r="G14" s="170">
        <v>4.8</v>
      </c>
      <c r="H14" s="171">
        <v>8479</v>
      </c>
      <c r="I14" s="171">
        <v>203504</v>
      </c>
    </row>
    <row r="15" spans="1:9" ht="15" customHeight="1" x14ac:dyDescent="0.3">
      <c r="A15" s="163" t="s">
        <v>123</v>
      </c>
      <c r="B15" s="157" t="s">
        <v>144</v>
      </c>
      <c r="C15" s="165">
        <v>0.73</v>
      </c>
      <c r="D15" s="170">
        <v>27</v>
      </c>
      <c r="E15" s="170">
        <v>37</v>
      </c>
      <c r="F15" s="170">
        <v>4.8</v>
      </c>
      <c r="G15" s="172">
        <v>4</v>
      </c>
      <c r="H15" s="171">
        <v>9715</v>
      </c>
      <c r="I15" s="171">
        <v>262314</v>
      </c>
    </row>
    <row r="16" spans="1:9" ht="15" customHeight="1" x14ac:dyDescent="0.3">
      <c r="A16" s="163" t="s">
        <v>124</v>
      </c>
      <c r="B16" s="158" t="s">
        <v>144</v>
      </c>
      <c r="C16" s="167">
        <v>0.73299999999999998</v>
      </c>
      <c r="D16" s="173">
        <v>22</v>
      </c>
      <c r="E16" s="173">
        <v>30</v>
      </c>
      <c r="F16" s="173">
        <v>5.4</v>
      </c>
      <c r="G16" s="173">
        <v>4.5</v>
      </c>
      <c r="H16" s="174">
        <v>8745</v>
      </c>
      <c r="I16" s="174">
        <v>192399</v>
      </c>
    </row>
    <row r="17" spans="1:9" ht="15" customHeight="1" x14ac:dyDescent="0.25">
      <c r="A17" s="163" t="s">
        <v>125</v>
      </c>
      <c r="B17" s="157" t="s">
        <v>145</v>
      </c>
      <c r="C17" s="164">
        <v>0.78900000000000003</v>
      </c>
      <c r="D17" s="175">
        <v>15</v>
      </c>
      <c r="E17" s="175">
        <v>19</v>
      </c>
      <c r="F17" s="175">
        <v>2.5</v>
      </c>
      <c r="G17" s="176">
        <v>2.4</v>
      </c>
      <c r="H17" s="177">
        <v>9461</v>
      </c>
      <c r="I17" s="177">
        <v>141917</v>
      </c>
    </row>
    <row r="18" spans="1:9" ht="15" customHeight="1" x14ac:dyDescent="0.3">
      <c r="A18" s="163" t="s">
        <v>126</v>
      </c>
      <c r="B18" s="159" t="s">
        <v>144</v>
      </c>
      <c r="C18" s="169">
        <v>0.65</v>
      </c>
      <c r="D18" s="178">
        <v>13</v>
      </c>
      <c r="E18" s="178">
        <v>20</v>
      </c>
      <c r="F18" s="179">
        <v>3.0769230769230771</v>
      </c>
      <c r="G18" s="179">
        <v>2.8</v>
      </c>
      <c r="H18" s="177">
        <v>9820</v>
      </c>
      <c r="I18" s="177">
        <v>152854</v>
      </c>
    </row>
    <row r="19" spans="1:9" ht="15.6" x14ac:dyDescent="0.3">
      <c r="A19" s="66" t="s">
        <v>146</v>
      </c>
      <c r="C19" s="71"/>
      <c r="D19" s="124"/>
      <c r="E19" s="124"/>
      <c r="F19" s="125"/>
      <c r="G19" s="125"/>
      <c r="H19" s="126"/>
      <c r="I19" s="126"/>
    </row>
    <row r="20" spans="1:9" x14ac:dyDescent="0.25">
      <c r="A20" s="63" t="s">
        <v>147</v>
      </c>
    </row>
    <row r="21" spans="1:9" s="66" customFormat="1" x14ac:dyDescent="0.25"/>
    <row r="22" spans="1:9" s="66" customFormat="1" ht="15.6" x14ac:dyDescent="0.3">
      <c r="A22" s="67" t="s">
        <v>148</v>
      </c>
    </row>
    <row r="23" spans="1:9" s="66" customFormat="1" x14ac:dyDescent="0.25">
      <c r="A23" s="66" t="s">
        <v>149</v>
      </c>
    </row>
    <row r="24" spans="1:9" s="66" customFormat="1" x14ac:dyDescent="0.25">
      <c r="A24" s="66" t="s">
        <v>150</v>
      </c>
    </row>
    <row r="25" spans="1:9" s="66" customFormat="1" ht="15.6" x14ac:dyDescent="0.3">
      <c r="A25" s="67" t="s">
        <v>151</v>
      </c>
    </row>
    <row r="26" spans="1:9" s="66" customFormat="1" x14ac:dyDescent="0.25">
      <c r="A26" s="66" t="s">
        <v>152</v>
      </c>
    </row>
    <row r="27" spans="1:9" s="66" customFormat="1" x14ac:dyDescent="0.25">
      <c r="A27" s="66" t="s">
        <v>153</v>
      </c>
    </row>
    <row r="28" spans="1:9" s="66" customFormat="1" x14ac:dyDescent="0.25">
      <c r="A28" s="66" t="s">
        <v>154</v>
      </c>
    </row>
    <row r="29" spans="1:9" s="66" customFormat="1" x14ac:dyDescent="0.25">
      <c r="A29" s="66" t="s">
        <v>155</v>
      </c>
    </row>
    <row r="31" spans="1:9" x14ac:dyDescent="0.25">
      <c r="A31" s="68"/>
    </row>
    <row r="32" spans="1:9" ht="15.6" x14ac:dyDescent="0.3">
      <c r="A32" s="64" t="s">
        <v>156</v>
      </c>
    </row>
    <row r="33" spans="1:8" ht="75" customHeight="1" x14ac:dyDescent="0.3">
      <c r="A33" s="162" t="s">
        <v>135</v>
      </c>
      <c r="B33" s="69" t="s">
        <v>157</v>
      </c>
      <c r="C33" s="65" t="s">
        <v>158</v>
      </c>
      <c r="D33" s="65" t="s">
        <v>159</v>
      </c>
      <c r="E33" s="70" t="s">
        <v>160</v>
      </c>
      <c r="F33" s="65" t="s">
        <v>161</v>
      </c>
      <c r="G33" s="65" t="s">
        <v>162</v>
      </c>
      <c r="H33" s="65" t="s">
        <v>137</v>
      </c>
    </row>
    <row r="34" spans="1:8" ht="15.6" x14ac:dyDescent="0.3">
      <c r="A34" s="163" t="s">
        <v>115</v>
      </c>
      <c r="B34" s="164">
        <v>0.93500000000000005</v>
      </c>
      <c r="C34" s="164">
        <v>0.93</v>
      </c>
      <c r="D34" s="164">
        <v>0.92200000000000004</v>
      </c>
      <c r="E34" s="164">
        <v>0.77100000000000002</v>
      </c>
      <c r="F34" s="164">
        <v>0.77800000000000002</v>
      </c>
      <c r="G34" s="164">
        <v>0.77800000000000002</v>
      </c>
      <c r="H34" s="165">
        <v>0.56299999999999994</v>
      </c>
    </row>
    <row r="35" spans="1:8" ht="15" customHeight="1" x14ac:dyDescent="0.3">
      <c r="A35" s="163" t="s">
        <v>116</v>
      </c>
      <c r="B35" s="164">
        <v>0.93200000000000005</v>
      </c>
      <c r="C35" s="164">
        <v>0.92300000000000004</v>
      </c>
      <c r="D35" s="164">
        <v>0.92700000000000005</v>
      </c>
      <c r="E35" s="164">
        <v>0.76900000000000002</v>
      </c>
      <c r="F35" s="164">
        <v>0.77800000000000002</v>
      </c>
      <c r="G35" s="164">
        <v>0.76200000000000001</v>
      </c>
      <c r="H35" s="165">
        <v>0.68600000000000005</v>
      </c>
    </row>
    <row r="36" spans="1:8" ht="15" customHeight="1" x14ac:dyDescent="0.25">
      <c r="A36" s="163" t="s">
        <v>117</v>
      </c>
      <c r="B36" s="164">
        <v>0.93300000000000005</v>
      </c>
      <c r="C36" s="164">
        <v>0.92</v>
      </c>
      <c r="D36" s="164">
        <v>0.91200000000000003</v>
      </c>
      <c r="E36" s="164">
        <v>0.76900000000000002</v>
      </c>
      <c r="F36" s="164">
        <v>0.75900000000000001</v>
      </c>
      <c r="G36" s="164">
        <v>0.76</v>
      </c>
      <c r="H36" s="164">
        <v>0.77800000000000002</v>
      </c>
    </row>
    <row r="37" spans="1:8" ht="15" customHeight="1" x14ac:dyDescent="0.3">
      <c r="A37" s="163" t="s">
        <v>118</v>
      </c>
      <c r="B37" s="164">
        <v>0.93300000000000005</v>
      </c>
      <c r="C37" s="164">
        <v>0.92900000000000005</v>
      </c>
      <c r="D37" s="164">
        <v>0.93799999999999994</v>
      </c>
      <c r="E37" s="164">
        <v>0.76100000000000001</v>
      </c>
      <c r="F37" s="164">
        <v>0.77800000000000002</v>
      </c>
      <c r="G37" s="164">
        <v>0.79700000000000004</v>
      </c>
      <c r="H37" s="165">
        <v>0.69399999999999995</v>
      </c>
    </row>
    <row r="38" spans="1:8" ht="15" customHeight="1" x14ac:dyDescent="0.25">
      <c r="A38" s="163" t="s">
        <v>119</v>
      </c>
      <c r="B38" s="164">
        <v>0.93300000000000005</v>
      </c>
      <c r="C38" s="164">
        <v>0.91500000000000004</v>
      </c>
      <c r="D38" s="164">
        <v>0.90700000000000003</v>
      </c>
      <c r="E38" s="164">
        <v>0.76600000000000001</v>
      </c>
      <c r="F38" s="164">
        <v>0.76200000000000001</v>
      </c>
      <c r="G38" s="164">
        <v>0.75</v>
      </c>
      <c r="H38" s="164">
        <v>0.83899999999999997</v>
      </c>
    </row>
    <row r="39" spans="1:8" ht="15" customHeight="1" x14ac:dyDescent="0.3">
      <c r="A39" s="163" t="s">
        <v>120</v>
      </c>
      <c r="B39" s="164">
        <v>0.92900000000000005</v>
      </c>
      <c r="C39" s="164">
        <v>0.93</v>
      </c>
      <c r="D39" s="164">
        <v>0.92900000000000005</v>
      </c>
      <c r="E39" s="164">
        <v>0.76700000000000002</v>
      </c>
      <c r="F39" s="164">
        <v>0.76500000000000001</v>
      </c>
      <c r="G39" s="164">
        <v>0.74099999999999999</v>
      </c>
      <c r="H39" s="165">
        <v>0.67600000000000005</v>
      </c>
    </row>
    <row r="40" spans="1:8" ht="15" customHeight="1" x14ac:dyDescent="0.3">
      <c r="A40" s="163" t="s">
        <v>121</v>
      </c>
      <c r="B40" s="164">
        <v>0.93</v>
      </c>
      <c r="C40" s="164">
        <v>0.91700000000000004</v>
      </c>
      <c r="D40" s="164">
        <v>0.91900000000000004</v>
      </c>
      <c r="E40" s="164">
        <v>0.76600000000000001</v>
      </c>
      <c r="F40" s="164">
        <v>0.76100000000000001</v>
      </c>
      <c r="G40" s="164">
        <v>0.76900000000000002</v>
      </c>
      <c r="H40" s="165">
        <v>0.7</v>
      </c>
    </row>
    <row r="41" spans="1:8" ht="15" customHeight="1" x14ac:dyDescent="0.3">
      <c r="A41" s="163" t="s">
        <v>122</v>
      </c>
      <c r="B41" s="164">
        <v>0.93500000000000005</v>
      </c>
      <c r="C41" s="164">
        <v>0.92900000000000005</v>
      </c>
      <c r="D41" s="164">
        <v>0.92900000000000005</v>
      </c>
      <c r="E41" s="164">
        <v>0.76900000000000002</v>
      </c>
      <c r="F41" s="164">
        <v>0.75</v>
      </c>
      <c r="G41" s="164">
        <v>0.75</v>
      </c>
      <c r="H41" s="165">
        <v>0.72699999999999998</v>
      </c>
    </row>
    <row r="42" spans="1:8" ht="15" customHeight="1" x14ac:dyDescent="0.3">
      <c r="A42" s="163" t="s">
        <v>123</v>
      </c>
      <c r="B42" s="164">
        <v>0.93</v>
      </c>
      <c r="C42" s="164">
        <v>0.92300000000000004</v>
      </c>
      <c r="D42" s="164">
        <v>0.91500000000000004</v>
      </c>
      <c r="E42" s="164">
        <v>0.77100000000000002</v>
      </c>
      <c r="F42" s="164">
        <v>0.76300000000000001</v>
      </c>
      <c r="G42" s="164">
        <v>0.75900000000000001</v>
      </c>
      <c r="H42" s="165">
        <v>0.73</v>
      </c>
    </row>
    <row r="43" spans="1:8" ht="15" customHeight="1" x14ac:dyDescent="0.3">
      <c r="A43" s="163" t="s">
        <v>124</v>
      </c>
      <c r="B43" s="166">
        <v>0.92700000000000005</v>
      </c>
      <c r="C43" s="166">
        <v>0.91700000000000004</v>
      </c>
      <c r="D43" s="166">
        <v>0.91700000000000004</v>
      </c>
      <c r="E43" s="166">
        <v>0.76900000000000002</v>
      </c>
      <c r="F43" s="166">
        <v>0.74</v>
      </c>
      <c r="G43" s="166">
        <v>0.72099999999999997</v>
      </c>
      <c r="H43" s="167">
        <v>0.73299999999999998</v>
      </c>
    </row>
    <row r="44" spans="1:8" ht="15" customHeight="1" x14ac:dyDescent="0.25">
      <c r="A44" s="163" t="s">
        <v>125</v>
      </c>
      <c r="B44" s="164">
        <v>0.93300000000000005</v>
      </c>
      <c r="C44" s="164">
        <v>0.95099999999999996</v>
      </c>
      <c r="D44" s="164">
        <v>0.93500000000000005</v>
      </c>
      <c r="E44" s="164">
        <v>0.76200000000000001</v>
      </c>
      <c r="F44" s="164">
        <v>0.78300000000000003</v>
      </c>
      <c r="G44" s="164">
        <v>0.78300000000000003</v>
      </c>
      <c r="H44" s="164">
        <v>0.78900000000000003</v>
      </c>
    </row>
    <row r="45" spans="1:8" ht="15" customHeight="1" x14ac:dyDescent="0.3">
      <c r="A45" s="163" t="s">
        <v>126</v>
      </c>
      <c r="B45" s="168">
        <v>0.93333333333333335</v>
      </c>
      <c r="C45" s="168">
        <v>0.94099999999999995</v>
      </c>
      <c r="D45" s="168">
        <v>0.91700000000000004</v>
      </c>
      <c r="E45" s="168">
        <v>0.77272727272727271</v>
      </c>
      <c r="F45" s="168">
        <v>0.76700000000000002</v>
      </c>
      <c r="G45" s="168">
        <v>0.745</v>
      </c>
      <c r="H45" s="169">
        <v>0.65</v>
      </c>
    </row>
    <row r="46" spans="1:8" ht="15.6" x14ac:dyDescent="0.3">
      <c r="A46" s="72" t="s">
        <v>163</v>
      </c>
      <c r="B46" s="71"/>
      <c r="C46" s="71"/>
      <c r="D46" s="71"/>
      <c r="E46" s="71"/>
      <c r="F46" s="71"/>
      <c r="G46" s="71"/>
      <c r="H46" s="71"/>
    </row>
    <row r="47" spans="1:8" x14ac:dyDescent="0.25">
      <c r="A47" s="63" t="s">
        <v>164</v>
      </c>
      <c r="B47" s="71"/>
      <c r="C47" s="71"/>
      <c r="D47" s="71"/>
      <c r="E47" s="71"/>
      <c r="F47" s="71"/>
      <c r="G47" s="71"/>
      <c r="H47" s="71"/>
    </row>
    <row r="48" spans="1:8" x14ac:dyDescent="0.25">
      <c r="A48" s="63" t="s">
        <v>165</v>
      </c>
      <c r="B48" s="71"/>
      <c r="C48" s="71"/>
      <c r="D48" s="71"/>
      <c r="E48" s="71"/>
      <c r="F48" s="71"/>
      <c r="G48" s="71"/>
      <c r="H48" s="71"/>
    </row>
    <row r="50" spans="1:1" x14ac:dyDescent="0.25">
      <c r="A50" s="63" t="s">
        <v>166</v>
      </c>
    </row>
  </sheetData>
  <pageMargins left="0.7" right="0.7" top="0.75" bottom="0.75" header="0.3" footer="0.3"/>
  <pageSetup scale="72" fitToHeight="0" orientation="landscape" r:id="rId1"/>
  <headerFooter>
    <oddHeader>&amp;R&amp;G</oddHeader>
    <oddFooter>&amp;R&amp;8&amp;A
&amp;F</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F512D-25ED-44AA-8CF3-9F40C87C8887}">
  <sheetPr>
    <pageSetUpPr fitToPage="1"/>
  </sheetPr>
  <dimension ref="A1:I52"/>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128</v>
      </c>
    </row>
    <row r="3" spans="1:9" ht="17.399999999999999" x14ac:dyDescent="0.3">
      <c r="A3" s="129">
        <v>123456</v>
      </c>
    </row>
    <row r="5" spans="1:9" ht="15.6" x14ac:dyDescent="0.3">
      <c r="A5" s="64" t="s">
        <v>167</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9" t="s">
        <v>168</v>
      </c>
      <c r="C7" s="168" t="s">
        <v>129</v>
      </c>
      <c r="D7" s="178" t="s">
        <v>129</v>
      </c>
      <c r="E7" s="178" t="s">
        <v>129</v>
      </c>
      <c r="F7" s="179" t="s">
        <v>129</v>
      </c>
      <c r="G7" s="179" t="s">
        <v>129</v>
      </c>
      <c r="H7" s="180" t="s">
        <v>129</v>
      </c>
      <c r="I7" s="180" t="s">
        <v>129</v>
      </c>
    </row>
    <row r="8" spans="1:9" ht="15" customHeight="1" x14ac:dyDescent="0.25">
      <c r="A8" s="163" t="s">
        <v>116</v>
      </c>
      <c r="B8" s="159" t="s">
        <v>168</v>
      </c>
      <c r="C8" s="168" t="s">
        <v>129</v>
      </c>
      <c r="D8" s="178" t="s">
        <v>129</v>
      </c>
      <c r="E8" s="178" t="s">
        <v>129</v>
      </c>
      <c r="F8" s="179" t="s">
        <v>129</v>
      </c>
      <c r="G8" s="179" t="s">
        <v>129</v>
      </c>
      <c r="H8" s="180" t="s">
        <v>129</v>
      </c>
      <c r="I8" s="180" t="s">
        <v>129</v>
      </c>
    </row>
    <row r="9" spans="1:9" ht="15" customHeight="1" x14ac:dyDescent="0.25">
      <c r="A9" s="163" t="s">
        <v>117</v>
      </c>
      <c r="B9" s="159" t="s">
        <v>168</v>
      </c>
      <c r="C9" s="168" t="s">
        <v>129</v>
      </c>
      <c r="D9" s="178" t="s">
        <v>129</v>
      </c>
      <c r="E9" s="178" t="s">
        <v>129</v>
      </c>
      <c r="F9" s="179" t="s">
        <v>129</v>
      </c>
      <c r="G9" s="179" t="s">
        <v>129</v>
      </c>
      <c r="H9" s="180" t="s">
        <v>129</v>
      </c>
      <c r="I9" s="180" t="s">
        <v>129</v>
      </c>
    </row>
    <row r="10" spans="1:9" ht="15" customHeight="1" x14ac:dyDescent="0.25">
      <c r="A10" s="163" t="s">
        <v>118</v>
      </c>
      <c r="B10" s="159" t="s">
        <v>168</v>
      </c>
      <c r="C10" s="181" t="s">
        <v>129</v>
      </c>
      <c r="D10" s="178" t="s">
        <v>129</v>
      </c>
      <c r="E10" s="178" t="s">
        <v>129</v>
      </c>
      <c r="F10" s="179" t="s">
        <v>129</v>
      </c>
      <c r="G10" s="179" t="s">
        <v>129</v>
      </c>
      <c r="H10" s="180" t="s">
        <v>129</v>
      </c>
      <c r="I10" s="180" t="s">
        <v>129</v>
      </c>
    </row>
    <row r="11" spans="1:9" ht="15" customHeight="1" x14ac:dyDescent="0.25">
      <c r="A11" s="163" t="s">
        <v>119</v>
      </c>
      <c r="B11" s="159" t="s">
        <v>168</v>
      </c>
      <c r="C11" s="168" t="s">
        <v>129</v>
      </c>
      <c r="D11" s="178" t="s">
        <v>129</v>
      </c>
      <c r="E11" s="178" t="s">
        <v>129</v>
      </c>
      <c r="F11" s="179" t="s">
        <v>129</v>
      </c>
      <c r="G11" s="179" t="s">
        <v>129</v>
      </c>
      <c r="H11" s="180" t="s">
        <v>129</v>
      </c>
      <c r="I11" s="180" t="s">
        <v>129</v>
      </c>
    </row>
    <row r="12" spans="1:9" ht="15" customHeight="1" x14ac:dyDescent="0.25">
      <c r="A12" s="163" t="s">
        <v>120</v>
      </c>
      <c r="B12" s="159" t="s">
        <v>168</v>
      </c>
      <c r="C12" s="168" t="s">
        <v>129</v>
      </c>
      <c r="D12" s="178" t="s">
        <v>129</v>
      </c>
      <c r="E12" s="178" t="s">
        <v>129</v>
      </c>
      <c r="F12" s="179" t="s">
        <v>129</v>
      </c>
      <c r="G12" s="179" t="s">
        <v>129</v>
      </c>
      <c r="H12" s="180" t="s">
        <v>129</v>
      </c>
      <c r="I12" s="180" t="s">
        <v>129</v>
      </c>
    </row>
    <row r="13" spans="1:9" ht="15" customHeight="1" x14ac:dyDescent="0.25">
      <c r="A13" s="163" t="s">
        <v>121</v>
      </c>
      <c r="B13" s="159" t="s">
        <v>168</v>
      </c>
      <c r="C13" s="168" t="s">
        <v>129</v>
      </c>
      <c r="D13" s="178" t="s">
        <v>129</v>
      </c>
      <c r="E13" s="178" t="s">
        <v>129</v>
      </c>
      <c r="F13" s="179" t="s">
        <v>129</v>
      </c>
      <c r="G13" s="179" t="s">
        <v>129</v>
      </c>
      <c r="H13" s="180" t="s">
        <v>129</v>
      </c>
      <c r="I13" s="180" t="s">
        <v>129</v>
      </c>
    </row>
    <row r="14" spans="1:9" ht="15" customHeight="1" x14ac:dyDescent="0.25">
      <c r="A14" s="163" t="s">
        <v>122</v>
      </c>
      <c r="B14" s="159" t="s">
        <v>168</v>
      </c>
      <c r="C14" s="168" t="s">
        <v>129</v>
      </c>
      <c r="D14" s="178" t="s">
        <v>129</v>
      </c>
      <c r="E14" s="178" t="s">
        <v>129</v>
      </c>
      <c r="F14" s="179" t="s">
        <v>129</v>
      </c>
      <c r="G14" s="179" t="s">
        <v>129</v>
      </c>
      <c r="H14" s="180" t="s">
        <v>129</v>
      </c>
      <c r="I14" s="180" t="s">
        <v>129</v>
      </c>
    </row>
    <row r="15" spans="1:9" ht="15" customHeight="1" x14ac:dyDescent="0.25">
      <c r="A15" s="163" t="s">
        <v>123</v>
      </c>
      <c r="B15" s="159" t="s">
        <v>168</v>
      </c>
      <c r="C15" s="168" t="s">
        <v>129</v>
      </c>
      <c r="D15" s="178" t="s">
        <v>129</v>
      </c>
      <c r="E15" s="178" t="s">
        <v>129</v>
      </c>
      <c r="F15" s="179" t="s">
        <v>129</v>
      </c>
      <c r="G15" s="179" t="s">
        <v>129</v>
      </c>
      <c r="H15" s="180" t="s">
        <v>129</v>
      </c>
      <c r="I15" s="180" t="s">
        <v>129</v>
      </c>
    </row>
    <row r="16" spans="1:9" ht="15" customHeight="1" x14ac:dyDescent="0.25">
      <c r="A16" s="163" t="s">
        <v>124</v>
      </c>
      <c r="B16" s="159" t="s">
        <v>168</v>
      </c>
      <c r="C16" s="168" t="s">
        <v>129</v>
      </c>
      <c r="D16" s="178" t="s">
        <v>129</v>
      </c>
      <c r="E16" s="178" t="s">
        <v>129</v>
      </c>
      <c r="F16" s="179" t="s">
        <v>129</v>
      </c>
      <c r="G16" s="179" t="s">
        <v>129</v>
      </c>
      <c r="H16" s="180" t="s">
        <v>129</v>
      </c>
      <c r="I16" s="180" t="s">
        <v>129</v>
      </c>
    </row>
    <row r="17" spans="1:9" ht="15" customHeight="1" x14ac:dyDescent="0.25">
      <c r="A17" s="163" t="s">
        <v>125</v>
      </c>
      <c r="B17" s="159" t="s">
        <v>168</v>
      </c>
      <c r="C17" s="168" t="s">
        <v>129</v>
      </c>
      <c r="D17" s="178" t="s">
        <v>129</v>
      </c>
      <c r="E17" s="178" t="s">
        <v>129</v>
      </c>
      <c r="F17" s="179" t="s">
        <v>129</v>
      </c>
      <c r="G17" s="179" t="s">
        <v>129</v>
      </c>
      <c r="H17" s="180" t="s">
        <v>129</v>
      </c>
      <c r="I17" s="180" t="s">
        <v>129</v>
      </c>
    </row>
    <row r="18" spans="1:9" ht="15" customHeight="1" x14ac:dyDescent="0.25">
      <c r="A18" s="163" t="s">
        <v>126</v>
      </c>
      <c r="B18" s="159" t="s">
        <v>168</v>
      </c>
      <c r="C18" s="168" t="s">
        <v>129</v>
      </c>
      <c r="D18" s="178" t="s">
        <v>129</v>
      </c>
      <c r="E18" s="178" t="s">
        <v>129</v>
      </c>
      <c r="F18" s="179" t="s">
        <v>129</v>
      </c>
      <c r="G18" s="179" t="s">
        <v>129</v>
      </c>
      <c r="H18" s="180" t="s">
        <v>129</v>
      </c>
      <c r="I18" s="180" t="s">
        <v>129</v>
      </c>
    </row>
    <row r="19" spans="1:9" ht="15.6" x14ac:dyDescent="0.3">
      <c r="A19" s="66" t="s">
        <v>169</v>
      </c>
    </row>
    <row r="20" spans="1:9" x14ac:dyDescent="0.25">
      <c r="A20" s="66" t="s">
        <v>147</v>
      </c>
    </row>
    <row r="21" spans="1:9" x14ac:dyDescent="0.25">
      <c r="A21" s="66"/>
    </row>
    <row r="22" spans="1:9" ht="15.6" x14ac:dyDescent="0.3">
      <c r="A22" s="64" t="s">
        <v>148</v>
      </c>
    </row>
    <row r="23" spans="1:9" x14ac:dyDescent="0.25">
      <c r="A23" s="63" t="s">
        <v>170</v>
      </c>
    </row>
    <row r="24" spans="1:9" x14ac:dyDescent="0.25">
      <c r="A24" s="72" t="s">
        <v>150</v>
      </c>
    </row>
    <row r="25" spans="1:9" x14ac:dyDescent="0.25">
      <c r="A25" s="72" t="s">
        <v>171</v>
      </c>
    </row>
    <row r="26" spans="1:9" x14ac:dyDescent="0.25">
      <c r="A26" s="72" t="s">
        <v>172</v>
      </c>
    </row>
    <row r="27" spans="1:9" ht="15.6" x14ac:dyDescent="0.3">
      <c r="A27" s="64" t="s">
        <v>151</v>
      </c>
    </row>
    <row r="28" spans="1:9" x14ac:dyDescent="0.25">
      <c r="A28" s="66" t="s">
        <v>173</v>
      </c>
    </row>
    <row r="29" spans="1:9" x14ac:dyDescent="0.25">
      <c r="A29" s="63" t="s">
        <v>174</v>
      </c>
    </row>
    <row r="30" spans="1:9" x14ac:dyDescent="0.25">
      <c r="A30" s="63" t="s">
        <v>175</v>
      </c>
    </row>
    <row r="31" spans="1:9" x14ac:dyDescent="0.25">
      <c r="A31" s="63" t="s">
        <v>176</v>
      </c>
    </row>
    <row r="33" spans="1:8" x14ac:dyDescent="0.25">
      <c r="A33" s="68"/>
    </row>
    <row r="34" spans="1:8" ht="15.6" x14ac:dyDescent="0.3">
      <c r="A34" s="64" t="s">
        <v>177</v>
      </c>
    </row>
    <row r="35" spans="1:8" ht="75" customHeight="1" x14ac:dyDescent="0.3">
      <c r="A35" s="162" t="s">
        <v>135</v>
      </c>
      <c r="B35" s="182" t="s">
        <v>157</v>
      </c>
      <c r="C35" s="162" t="s">
        <v>158</v>
      </c>
      <c r="D35" s="162" t="s">
        <v>159</v>
      </c>
      <c r="E35" s="183" t="s">
        <v>160</v>
      </c>
      <c r="F35" s="162" t="s">
        <v>161</v>
      </c>
      <c r="G35" s="162" t="s">
        <v>162</v>
      </c>
      <c r="H35" s="162" t="s">
        <v>137</v>
      </c>
    </row>
    <row r="36" spans="1:8" x14ac:dyDescent="0.25">
      <c r="A36" s="163" t="s">
        <v>115</v>
      </c>
      <c r="B36" s="168">
        <v>0.60499999999999998</v>
      </c>
      <c r="C36" s="168">
        <v>0.55000000000000004</v>
      </c>
      <c r="D36" s="168">
        <v>0.61</v>
      </c>
      <c r="E36" s="168">
        <v>0.4</v>
      </c>
      <c r="F36" s="168">
        <v>0.378</v>
      </c>
      <c r="G36" s="168">
        <v>0.42</v>
      </c>
      <c r="H36" s="168" t="e">
        <v>#N/A</v>
      </c>
    </row>
    <row r="37" spans="1:8" ht="15" customHeight="1" x14ac:dyDescent="0.25">
      <c r="A37" s="163" t="s">
        <v>116</v>
      </c>
      <c r="B37" s="168">
        <v>0.69199999999999995</v>
      </c>
      <c r="C37" s="168">
        <v>0.65900000000000003</v>
      </c>
      <c r="D37" s="168">
        <v>0.68100000000000005</v>
      </c>
      <c r="E37" s="168">
        <v>0.48799999999999999</v>
      </c>
      <c r="F37" s="168">
        <v>0.47599999999999998</v>
      </c>
      <c r="G37" s="168">
        <v>0.5</v>
      </c>
      <c r="H37" s="168" t="e">
        <v>#N/A</v>
      </c>
    </row>
    <row r="38" spans="1:8" ht="15" customHeight="1" x14ac:dyDescent="0.25">
      <c r="A38" s="163" t="s">
        <v>117</v>
      </c>
      <c r="B38" s="168">
        <v>0.64700000000000002</v>
      </c>
      <c r="C38" s="168">
        <v>0.64200000000000002</v>
      </c>
      <c r="D38" s="168">
        <v>0.65800000000000003</v>
      </c>
      <c r="E38" s="168">
        <v>0.46200000000000002</v>
      </c>
      <c r="F38" s="168">
        <v>0.5</v>
      </c>
      <c r="G38" s="168">
        <v>0.51200000000000001</v>
      </c>
      <c r="H38" s="168" t="e">
        <v>#N/A</v>
      </c>
    </row>
    <row r="39" spans="1:8" ht="15" customHeight="1" x14ac:dyDescent="0.25">
      <c r="A39" s="163" t="s">
        <v>118</v>
      </c>
      <c r="B39" s="168">
        <v>0.56399999999999995</v>
      </c>
      <c r="C39" s="168">
        <v>0.55600000000000005</v>
      </c>
      <c r="D39" s="168">
        <v>0.56899999999999995</v>
      </c>
      <c r="E39" s="168">
        <v>0.4</v>
      </c>
      <c r="F39" s="168">
        <v>0.40500000000000003</v>
      </c>
      <c r="G39" s="168">
        <v>0.39800000000000002</v>
      </c>
      <c r="H39" s="181" t="e">
        <v>#N/A</v>
      </c>
    </row>
    <row r="40" spans="1:8" ht="15" customHeight="1" x14ac:dyDescent="0.25">
      <c r="A40" s="163" t="s">
        <v>119</v>
      </c>
      <c r="B40" s="168">
        <v>0.54300000000000004</v>
      </c>
      <c r="C40" s="168">
        <v>0.51200000000000001</v>
      </c>
      <c r="D40" s="168">
        <v>0.52200000000000002</v>
      </c>
      <c r="E40" s="168">
        <v>0.34</v>
      </c>
      <c r="F40" s="168">
        <v>0.33300000000000002</v>
      </c>
      <c r="G40" s="168">
        <v>0.35299999999999998</v>
      </c>
      <c r="H40" s="168" t="e">
        <v>#N/A</v>
      </c>
    </row>
    <row r="41" spans="1:8" ht="15" customHeight="1" x14ac:dyDescent="0.25">
      <c r="A41" s="163" t="s">
        <v>120</v>
      </c>
      <c r="B41" s="168">
        <v>0.71099999999999997</v>
      </c>
      <c r="C41" s="168">
        <v>0.66700000000000004</v>
      </c>
      <c r="D41" s="168">
        <v>0.68300000000000005</v>
      </c>
      <c r="E41" s="168">
        <v>0.51600000000000001</v>
      </c>
      <c r="F41" s="168">
        <v>0.51200000000000001</v>
      </c>
      <c r="G41" s="168">
        <v>0.52600000000000002</v>
      </c>
      <c r="H41" s="168" t="e">
        <v>#N/A</v>
      </c>
    </row>
    <row r="42" spans="1:8" ht="15" customHeight="1" x14ac:dyDescent="0.25">
      <c r="A42" s="163" t="s">
        <v>121</v>
      </c>
      <c r="B42" s="168">
        <v>0.56100000000000005</v>
      </c>
      <c r="C42" s="168">
        <v>0.54500000000000004</v>
      </c>
      <c r="D42" s="168">
        <v>0.56799999999999995</v>
      </c>
      <c r="E42" s="168">
        <v>0.36799999999999999</v>
      </c>
      <c r="F42" s="168">
        <v>0.38100000000000001</v>
      </c>
      <c r="G42" s="168">
        <v>0.436</v>
      </c>
      <c r="H42" s="168" t="e">
        <v>#N/A</v>
      </c>
    </row>
    <row r="43" spans="1:8" ht="15" customHeight="1" x14ac:dyDescent="0.25">
      <c r="A43" s="163" t="s">
        <v>122</v>
      </c>
      <c r="B43" s="168">
        <v>0.42299999999999999</v>
      </c>
      <c r="C43" s="168">
        <v>0.42299999999999999</v>
      </c>
      <c r="D43" s="168">
        <v>0.42899999999999999</v>
      </c>
      <c r="E43" s="168">
        <v>0.26500000000000001</v>
      </c>
      <c r="F43" s="168">
        <v>0.26400000000000001</v>
      </c>
      <c r="G43" s="168">
        <v>0.27500000000000002</v>
      </c>
      <c r="H43" s="168" t="e">
        <v>#N/A</v>
      </c>
    </row>
    <row r="44" spans="1:8" ht="15" customHeight="1" x14ac:dyDescent="0.25">
      <c r="A44" s="163" t="s">
        <v>123</v>
      </c>
      <c r="B44" s="168">
        <v>0.54200000000000004</v>
      </c>
      <c r="C44" s="168">
        <v>0.51400000000000001</v>
      </c>
      <c r="D44" s="168">
        <v>0.54200000000000004</v>
      </c>
      <c r="E44" s="168">
        <v>0.32900000000000001</v>
      </c>
      <c r="F44" s="168">
        <v>0.318</v>
      </c>
      <c r="G44" s="168">
        <v>0.33300000000000002</v>
      </c>
      <c r="H44" s="168" t="e">
        <v>#N/A</v>
      </c>
    </row>
    <row r="45" spans="1:8" ht="15" customHeight="1" x14ac:dyDescent="0.25">
      <c r="A45" s="163" t="s">
        <v>124</v>
      </c>
      <c r="B45" s="168">
        <v>0.629</v>
      </c>
      <c r="C45" s="168">
        <v>0.57099999999999995</v>
      </c>
      <c r="D45" s="168">
        <v>0.63600000000000001</v>
      </c>
      <c r="E45" s="168">
        <v>0.41499999999999998</v>
      </c>
      <c r="F45" s="168">
        <v>0.375</v>
      </c>
      <c r="G45" s="168">
        <v>0.40799999999999997</v>
      </c>
      <c r="H45" s="168" t="e">
        <v>#N/A</v>
      </c>
    </row>
    <row r="46" spans="1:8" ht="15" customHeight="1" x14ac:dyDescent="0.25">
      <c r="A46" s="163" t="s">
        <v>125</v>
      </c>
      <c r="B46" s="168">
        <v>0.51500000000000001</v>
      </c>
      <c r="C46" s="168">
        <v>0.47699999999999998</v>
      </c>
      <c r="D46" s="168">
        <v>0.50700000000000001</v>
      </c>
      <c r="E46" s="168">
        <v>0.315</v>
      </c>
      <c r="F46" s="168">
        <v>0.28899999999999998</v>
      </c>
      <c r="G46" s="168">
        <v>0.314</v>
      </c>
      <c r="H46" s="168" t="e">
        <v>#N/A</v>
      </c>
    </row>
    <row r="47" spans="1:8" ht="15" customHeight="1" x14ac:dyDescent="0.25">
      <c r="A47" s="163" t="s">
        <v>126</v>
      </c>
      <c r="B47" s="168">
        <v>0.58599999999999997</v>
      </c>
      <c r="C47" s="168">
        <v>0.48899999999999999</v>
      </c>
      <c r="D47" s="168">
        <v>0.53500000000000003</v>
      </c>
      <c r="E47" s="168">
        <v>0.34799999999999998</v>
      </c>
      <c r="F47" s="168">
        <v>0.29099999999999998</v>
      </c>
      <c r="G47" s="168">
        <v>0.33600000000000002</v>
      </c>
      <c r="H47" s="168" t="e">
        <v>#N/A</v>
      </c>
    </row>
    <row r="48" spans="1:8" ht="15.6" x14ac:dyDescent="0.3">
      <c r="A48" s="72" t="s">
        <v>163</v>
      </c>
      <c r="B48" s="71"/>
      <c r="C48" s="71"/>
      <c r="D48" s="71"/>
      <c r="E48" s="71"/>
      <c r="F48" s="71"/>
      <c r="G48" s="71"/>
      <c r="H48" s="71"/>
    </row>
    <row r="49" spans="1:8" x14ac:dyDescent="0.25">
      <c r="A49" s="63" t="s">
        <v>164</v>
      </c>
      <c r="B49" s="71"/>
      <c r="C49" s="71"/>
      <c r="D49" s="71"/>
      <c r="E49" s="71"/>
      <c r="F49" s="71"/>
      <c r="G49" s="71"/>
      <c r="H49" s="71"/>
    </row>
    <row r="50" spans="1:8" x14ac:dyDescent="0.25">
      <c r="A50" s="63" t="s">
        <v>165</v>
      </c>
      <c r="B50" s="71"/>
      <c r="C50" s="71"/>
      <c r="D50" s="71"/>
      <c r="E50" s="71"/>
      <c r="F50" s="71"/>
      <c r="G50" s="71"/>
      <c r="H50" s="71"/>
    </row>
    <row r="52" spans="1:8" x14ac:dyDescent="0.25">
      <c r="A52"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B0A1-1650-4EFD-B7CE-F1427973BD5A}">
  <sheetPr>
    <pageSetUpPr fitToPage="1"/>
  </sheetPr>
  <dimension ref="A1:I51"/>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89</v>
      </c>
    </row>
    <row r="3" spans="1:9" ht="17.399999999999999" x14ac:dyDescent="0.3">
      <c r="A3" s="129">
        <v>123456</v>
      </c>
    </row>
    <row r="5" spans="1:9" ht="15.6" x14ac:dyDescent="0.3">
      <c r="A5" s="64" t="s">
        <v>178</v>
      </c>
    </row>
    <row r="6" spans="1:9" ht="100.2" customHeight="1" x14ac:dyDescent="0.3">
      <c r="A6" s="65" t="s">
        <v>135</v>
      </c>
      <c r="B6" s="65" t="s">
        <v>136</v>
      </c>
      <c r="C6" s="65" t="s">
        <v>137</v>
      </c>
      <c r="D6" s="65" t="s">
        <v>138</v>
      </c>
      <c r="E6" s="65" t="s">
        <v>139</v>
      </c>
      <c r="F6" s="65" t="s">
        <v>140</v>
      </c>
      <c r="G6" s="65" t="s">
        <v>141</v>
      </c>
      <c r="H6" s="65" t="s">
        <v>142</v>
      </c>
      <c r="I6" s="65" t="s">
        <v>143</v>
      </c>
    </row>
    <row r="7" spans="1:9" x14ac:dyDescent="0.25">
      <c r="A7" s="163" t="s">
        <v>115</v>
      </c>
      <c r="B7" s="159" t="s">
        <v>168</v>
      </c>
      <c r="C7" s="168" t="s">
        <v>129</v>
      </c>
      <c r="D7" s="178" t="s">
        <v>129</v>
      </c>
      <c r="E7" s="178" t="s">
        <v>129</v>
      </c>
      <c r="F7" s="179" t="s">
        <v>129</v>
      </c>
      <c r="G7" s="179" t="s">
        <v>129</v>
      </c>
      <c r="H7" s="180" t="s">
        <v>129</v>
      </c>
      <c r="I7" s="170" t="s">
        <v>129</v>
      </c>
    </row>
    <row r="8" spans="1:9" ht="15" customHeight="1" x14ac:dyDescent="0.3">
      <c r="A8" s="163" t="s">
        <v>116</v>
      </c>
      <c r="B8" s="159" t="s">
        <v>144</v>
      </c>
      <c r="C8" s="169">
        <v>0.5</v>
      </c>
      <c r="D8" s="178">
        <v>12</v>
      </c>
      <c r="E8" s="178">
        <v>24</v>
      </c>
      <c r="F8" s="179">
        <v>9.9</v>
      </c>
      <c r="G8" s="179">
        <v>7.5</v>
      </c>
      <c r="H8" s="180">
        <v>12635</v>
      </c>
      <c r="I8" s="171">
        <v>151615</v>
      </c>
    </row>
    <row r="9" spans="1:9" ht="15" customHeight="1" x14ac:dyDescent="0.25">
      <c r="A9" s="163" t="s">
        <v>117</v>
      </c>
      <c r="B9" s="159" t="s">
        <v>168</v>
      </c>
      <c r="C9" s="168" t="s">
        <v>129</v>
      </c>
      <c r="D9" s="178" t="s">
        <v>129</v>
      </c>
      <c r="E9" s="178" t="s">
        <v>129</v>
      </c>
      <c r="F9" s="179" t="s">
        <v>129</v>
      </c>
      <c r="G9" s="179" t="s">
        <v>129</v>
      </c>
      <c r="H9" s="180" t="s">
        <v>129</v>
      </c>
      <c r="I9" s="170" t="s">
        <v>129</v>
      </c>
    </row>
    <row r="10" spans="1:9" ht="15" customHeight="1" x14ac:dyDescent="0.25">
      <c r="A10" s="163" t="s">
        <v>118</v>
      </c>
      <c r="B10" s="159" t="s">
        <v>145</v>
      </c>
      <c r="C10" s="168">
        <v>0.66</v>
      </c>
      <c r="D10" s="178">
        <v>31</v>
      </c>
      <c r="E10" s="178">
        <v>47</v>
      </c>
      <c r="F10" s="179">
        <v>8.4</v>
      </c>
      <c r="G10" s="179">
        <v>7.7</v>
      </c>
      <c r="H10" s="180">
        <v>8314</v>
      </c>
      <c r="I10" s="171">
        <v>207847</v>
      </c>
    </row>
    <row r="11" spans="1:9" ht="15" customHeight="1" x14ac:dyDescent="0.25">
      <c r="A11" s="163" t="s">
        <v>119</v>
      </c>
      <c r="B11" s="159" t="s">
        <v>168</v>
      </c>
      <c r="C11" s="168" t="s">
        <v>129</v>
      </c>
      <c r="D11" s="178" t="s">
        <v>129</v>
      </c>
      <c r="E11" s="178" t="s">
        <v>129</v>
      </c>
      <c r="F11" s="179" t="s">
        <v>129</v>
      </c>
      <c r="G11" s="179" t="s">
        <v>129</v>
      </c>
      <c r="H11" s="180" t="s">
        <v>129</v>
      </c>
      <c r="I11" s="170" t="s">
        <v>129</v>
      </c>
    </row>
    <row r="12" spans="1:9" ht="15" customHeight="1" x14ac:dyDescent="0.25">
      <c r="A12" s="163" t="s">
        <v>120</v>
      </c>
      <c r="B12" s="159" t="s">
        <v>145</v>
      </c>
      <c r="C12" s="168">
        <v>0.621</v>
      </c>
      <c r="D12" s="178">
        <v>18</v>
      </c>
      <c r="E12" s="178">
        <v>29</v>
      </c>
      <c r="F12" s="179">
        <v>6.1</v>
      </c>
      <c r="G12" s="179">
        <v>7.1</v>
      </c>
      <c r="H12" s="180">
        <v>8925</v>
      </c>
      <c r="I12" s="171">
        <v>160641</v>
      </c>
    </row>
    <row r="13" spans="1:9" ht="15" customHeight="1" x14ac:dyDescent="0.3">
      <c r="A13" s="163" t="s">
        <v>121</v>
      </c>
      <c r="B13" s="159" t="s">
        <v>144</v>
      </c>
      <c r="C13" s="169">
        <v>0.42399999999999999</v>
      </c>
      <c r="D13" s="178">
        <v>14</v>
      </c>
      <c r="E13" s="178">
        <v>33</v>
      </c>
      <c r="F13" s="179">
        <v>9.1</v>
      </c>
      <c r="G13" s="179">
        <v>7.8</v>
      </c>
      <c r="H13" s="180">
        <v>9615</v>
      </c>
      <c r="I13" s="171">
        <v>134607</v>
      </c>
    </row>
    <row r="14" spans="1:9" ht="15" customHeight="1" x14ac:dyDescent="0.25">
      <c r="A14" s="163" t="s">
        <v>122</v>
      </c>
      <c r="B14" s="159" t="s">
        <v>168</v>
      </c>
      <c r="C14" s="168" t="s">
        <v>129</v>
      </c>
      <c r="D14" s="178" t="s">
        <v>129</v>
      </c>
      <c r="E14" s="178" t="s">
        <v>129</v>
      </c>
      <c r="F14" s="179" t="s">
        <v>129</v>
      </c>
      <c r="G14" s="179" t="s">
        <v>129</v>
      </c>
      <c r="H14" s="180" t="s">
        <v>129</v>
      </c>
      <c r="I14" s="170" t="s">
        <v>129</v>
      </c>
    </row>
    <row r="15" spans="1:9" ht="15" customHeight="1" x14ac:dyDescent="0.25">
      <c r="A15" s="163" t="s">
        <v>123</v>
      </c>
      <c r="B15" s="159" t="s">
        <v>168</v>
      </c>
      <c r="C15" s="168" t="s">
        <v>129</v>
      </c>
      <c r="D15" s="178" t="s">
        <v>129</v>
      </c>
      <c r="E15" s="178" t="s">
        <v>129</v>
      </c>
      <c r="F15" s="179" t="s">
        <v>129</v>
      </c>
      <c r="G15" s="179" t="s">
        <v>129</v>
      </c>
      <c r="H15" s="180" t="s">
        <v>129</v>
      </c>
      <c r="I15" s="170" t="s">
        <v>129</v>
      </c>
    </row>
    <row r="16" spans="1:9" ht="15" customHeight="1" x14ac:dyDescent="0.25">
      <c r="A16" s="163" t="s">
        <v>124</v>
      </c>
      <c r="B16" s="159" t="s">
        <v>168</v>
      </c>
      <c r="C16" s="168" t="s">
        <v>129</v>
      </c>
      <c r="D16" s="178" t="s">
        <v>129</v>
      </c>
      <c r="E16" s="178" t="s">
        <v>129</v>
      </c>
      <c r="F16" s="179" t="s">
        <v>129</v>
      </c>
      <c r="G16" s="179" t="s">
        <v>129</v>
      </c>
      <c r="H16" s="180" t="s">
        <v>129</v>
      </c>
      <c r="I16" s="170" t="s">
        <v>129</v>
      </c>
    </row>
    <row r="17" spans="1:9" ht="15" customHeight="1" x14ac:dyDescent="0.25">
      <c r="A17" s="163" t="s">
        <v>125</v>
      </c>
      <c r="B17" s="159" t="s">
        <v>168</v>
      </c>
      <c r="C17" s="168" t="s">
        <v>129</v>
      </c>
      <c r="D17" s="178" t="s">
        <v>129</v>
      </c>
      <c r="E17" s="178" t="s">
        <v>129</v>
      </c>
      <c r="F17" s="179" t="s">
        <v>129</v>
      </c>
      <c r="G17" s="179" t="s">
        <v>129</v>
      </c>
      <c r="H17" s="180" t="s">
        <v>129</v>
      </c>
      <c r="I17" s="170" t="s">
        <v>129</v>
      </c>
    </row>
    <row r="18" spans="1:9" ht="15" customHeight="1" x14ac:dyDescent="0.25">
      <c r="A18" s="163" t="s">
        <v>126</v>
      </c>
      <c r="B18" s="159" t="s">
        <v>145</v>
      </c>
      <c r="C18" s="168">
        <v>0.8</v>
      </c>
      <c r="D18" s="178">
        <v>16</v>
      </c>
      <c r="E18" s="178">
        <v>20</v>
      </c>
      <c r="F18" s="179">
        <v>3.5625</v>
      </c>
      <c r="G18" s="179">
        <v>3.3</v>
      </c>
      <c r="H18" s="180">
        <v>11561.375</v>
      </c>
      <c r="I18" s="180">
        <v>184982</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179</v>
      </c>
    </row>
    <row r="24" spans="1:9" s="66" customFormat="1" x14ac:dyDescent="0.25">
      <c r="A24" s="66" t="s">
        <v>150</v>
      </c>
    </row>
    <row r="25" spans="1:9" s="66" customFormat="1" x14ac:dyDescent="0.25">
      <c r="A25" s="66" t="s">
        <v>154</v>
      </c>
    </row>
    <row r="26" spans="1:9" s="66" customFormat="1" ht="15.6" x14ac:dyDescent="0.3">
      <c r="A26" s="67" t="s">
        <v>151</v>
      </c>
    </row>
    <row r="27" spans="1:9" s="66" customFormat="1" x14ac:dyDescent="0.25">
      <c r="A27" s="66" t="s">
        <v>180</v>
      </c>
    </row>
    <row r="28" spans="1:9" s="66" customFormat="1" x14ac:dyDescent="0.25">
      <c r="A28" s="66" t="s">
        <v>181</v>
      </c>
    </row>
    <row r="29" spans="1:9" s="66" customFormat="1" x14ac:dyDescent="0.25">
      <c r="A29" s="66" t="s">
        <v>175</v>
      </c>
    </row>
    <row r="30" spans="1:9" s="66" customFormat="1" x14ac:dyDescent="0.25">
      <c r="A30" s="66" t="s">
        <v>155</v>
      </c>
    </row>
    <row r="32" spans="1:9" x14ac:dyDescent="0.25">
      <c r="A32" s="68"/>
    </row>
    <row r="33" spans="1:8" ht="15.6" x14ac:dyDescent="0.3">
      <c r="A33" s="64" t="s">
        <v>182</v>
      </c>
    </row>
    <row r="34" spans="1:8" ht="75" customHeight="1" x14ac:dyDescent="0.3">
      <c r="A34" s="65" t="s">
        <v>135</v>
      </c>
      <c r="B34" s="69" t="s">
        <v>157</v>
      </c>
      <c r="C34" s="65" t="s">
        <v>158</v>
      </c>
      <c r="D34" s="65" t="s">
        <v>159</v>
      </c>
      <c r="E34" s="70" t="s">
        <v>160</v>
      </c>
      <c r="F34" s="65" t="s">
        <v>161</v>
      </c>
      <c r="G34" s="65" t="s">
        <v>162</v>
      </c>
      <c r="H34" s="65" t="s">
        <v>137</v>
      </c>
    </row>
    <row r="35" spans="1:8" x14ac:dyDescent="0.25">
      <c r="A35" s="163" t="s">
        <v>115</v>
      </c>
      <c r="B35" s="164">
        <v>0.78900000000000003</v>
      </c>
      <c r="C35" s="164">
        <v>0.68799999999999994</v>
      </c>
      <c r="D35" s="164">
        <v>0.70599999999999996</v>
      </c>
      <c r="E35" s="164">
        <v>0.54900000000000004</v>
      </c>
      <c r="F35" s="164">
        <v>0.5</v>
      </c>
      <c r="G35" s="164">
        <v>0.56399999999999995</v>
      </c>
      <c r="H35" s="164" t="e">
        <v>#N/A</v>
      </c>
    </row>
    <row r="36" spans="1:8" ht="15" customHeight="1" x14ac:dyDescent="0.3">
      <c r="A36" s="163" t="s">
        <v>116</v>
      </c>
      <c r="B36" s="164">
        <v>0.78900000000000003</v>
      </c>
      <c r="C36" s="164">
        <v>0.72199999999999998</v>
      </c>
      <c r="D36" s="164">
        <v>0.77800000000000002</v>
      </c>
      <c r="E36" s="164">
        <v>0.54300000000000004</v>
      </c>
      <c r="F36" s="164">
        <v>0.49299999999999999</v>
      </c>
      <c r="G36" s="164">
        <v>0.5</v>
      </c>
      <c r="H36" s="184">
        <v>0.5</v>
      </c>
    </row>
    <row r="37" spans="1:8" ht="15" customHeight="1" x14ac:dyDescent="0.25">
      <c r="A37" s="163" t="s">
        <v>117</v>
      </c>
      <c r="B37" s="164">
        <v>0.81499999999999995</v>
      </c>
      <c r="C37" s="164">
        <v>0.75</v>
      </c>
      <c r="D37" s="164">
        <v>0.76200000000000001</v>
      </c>
      <c r="E37" s="164">
        <v>0.59099999999999997</v>
      </c>
      <c r="F37" s="164">
        <v>0.54800000000000004</v>
      </c>
      <c r="G37" s="164">
        <v>0.59399999999999997</v>
      </c>
      <c r="H37" s="185" t="e">
        <v>#N/A</v>
      </c>
    </row>
    <row r="38" spans="1:8" ht="15" customHeight="1" x14ac:dyDescent="0.25">
      <c r="A38" s="163" t="s">
        <v>118</v>
      </c>
      <c r="B38" s="164">
        <v>0.84599999999999997</v>
      </c>
      <c r="C38" s="164">
        <v>0.79300000000000004</v>
      </c>
      <c r="D38" s="164">
        <v>0.80800000000000005</v>
      </c>
      <c r="E38" s="164">
        <v>0.63200000000000001</v>
      </c>
      <c r="F38" s="164">
        <v>0.6</v>
      </c>
      <c r="G38" s="164">
        <v>0.625</v>
      </c>
      <c r="H38" s="164">
        <v>0.66</v>
      </c>
    </row>
    <row r="39" spans="1:8" ht="15" customHeight="1" x14ac:dyDescent="0.25">
      <c r="A39" s="163" t="s">
        <v>119</v>
      </c>
      <c r="B39" s="164">
        <v>0.82</v>
      </c>
      <c r="C39" s="164">
        <v>0.75</v>
      </c>
      <c r="D39" s="164">
        <v>0.76700000000000002</v>
      </c>
      <c r="E39" s="164">
        <v>0.58299999999999996</v>
      </c>
      <c r="F39" s="164">
        <v>0.54500000000000004</v>
      </c>
      <c r="G39" s="164">
        <v>0.54500000000000004</v>
      </c>
      <c r="H39" s="164" t="e">
        <v>#N/A</v>
      </c>
    </row>
    <row r="40" spans="1:8" ht="15" customHeight="1" x14ac:dyDescent="0.25">
      <c r="A40" s="163" t="s">
        <v>120</v>
      </c>
      <c r="B40" s="164">
        <v>0.81299999999999994</v>
      </c>
      <c r="C40" s="164">
        <v>0.76300000000000001</v>
      </c>
      <c r="D40" s="164">
        <v>0.75</v>
      </c>
      <c r="E40" s="164">
        <v>0.57399999999999995</v>
      </c>
      <c r="F40" s="164">
        <v>0.54200000000000004</v>
      </c>
      <c r="G40" s="164">
        <v>0.55200000000000005</v>
      </c>
      <c r="H40" s="164">
        <v>0.621</v>
      </c>
    </row>
    <row r="41" spans="1:8" ht="15" customHeight="1" x14ac:dyDescent="0.3">
      <c r="A41" s="163" t="s">
        <v>121</v>
      </c>
      <c r="B41" s="164">
        <v>0.82599999999999996</v>
      </c>
      <c r="C41" s="164">
        <v>0.81100000000000005</v>
      </c>
      <c r="D41" s="164">
        <v>0.84</v>
      </c>
      <c r="E41" s="164">
        <v>0.6</v>
      </c>
      <c r="F41" s="164">
        <v>0.55800000000000005</v>
      </c>
      <c r="G41" s="164">
        <v>0.55400000000000005</v>
      </c>
      <c r="H41" s="184">
        <v>0.42399999999999999</v>
      </c>
    </row>
    <row r="42" spans="1:8" ht="15" customHeight="1" x14ac:dyDescent="0.25">
      <c r="A42" s="163" t="s">
        <v>122</v>
      </c>
      <c r="B42" s="164">
        <v>0.878</v>
      </c>
      <c r="C42" s="164">
        <v>0.85899999999999999</v>
      </c>
      <c r="D42" s="164">
        <v>0.86499999999999999</v>
      </c>
      <c r="E42" s="164">
        <v>0.69199999999999995</v>
      </c>
      <c r="F42" s="164">
        <v>0.65500000000000003</v>
      </c>
      <c r="G42" s="164">
        <v>0.69199999999999995</v>
      </c>
      <c r="H42" s="164" t="e">
        <v>#N/A</v>
      </c>
    </row>
    <row r="43" spans="1:8" ht="15" customHeight="1" x14ac:dyDescent="0.25">
      <c r="A43" s="163" t="s">
        <v>123</v>
      </c>
      <c r="B43" s="164">
        <v>0.82499999999999996</v>
      </c>
      <c r="C43" s="164">
        <v>0.77300000000000002</v>
      </c>
      <c r="D43" s="164">
        <v>0.76600000000000001</v>
      </c>
      <c r="E43" s="164">
        <v>0.58799999999999997</v>
      </c>
      <c r="F43" s="164">
        <v>0.54500000000000004</v>
      </c>
      <c r="G43" s="164">
        <v>0.54500000000000004</v>
      </c>
      <c r="H43" s="164" t="e">
        <v>#N/A</v>
      </c>
    </row>
    <row r="44" spans="1:8" ht="15" customHeight="1" x14ac:dyDescent="0.25">
      <c r="A44" s="163" t="s">
        <v>124</v>
      </c>
      <c r="B44" s="164">
        <v>0.81599999999999995</v>
      </c>
      <c r="C44" s="164">
        <v>0.78400000000000003</v>
      </c>
      <c r="D44" s="164">
        <v>0.75</v>
      </c>
      <c r="E44" s="164">
        <v>0.58299999999999996</v>
      </c>
      <c r="F44" s="164">
        <v>0.52900000000000003</v>
      </c>
      <c r="G44" s="164">
        <v>0.54800000000000004</v>
      </c>
      <c r="H44" s="164" t="e">
        <v>#N/A</v>
      </c>
    </row>
    <row r="45" spans="1:8" ht="15" customHeight="1" x14ac:dyDescent="0.25">
      <c r="A45" s="163" t="s">
        <v>125</v>
      </c>
      <c r="B45" s="164">
        <v>0.84199999999999997</v>
      </c>
      <c r="C45" s="164">
        <v>0.81299999999999994</v>
      </c>
      <c r="D45" s="164">
        <v>0.81299999999999994</v>
      </c>
      <c r="E45" s="164">
        <v>0.621</v>
      </c>
      <c r="F45" s="164">
        <v>0.61099999999999999</v>
      </c>
      <c r="G45" s="164">
        <v>0.63900000000000001</v>
      </c>
      <c r="H45" s="164" t="e">
        <v>#N/A</v>
      </c>
    </row>
    <row r="46" spans="1:8" ht="15" customHeight="1" x14ac:dyDescent="0.25">
      <c r="A46" s="163" t="s">
        <v>126</v>
      </c>
      <c r="B46" s="168">
        <v>0.84615384615384615</v>
      </c>
      <c r="C46" s="168">
        <v>0.83783783783783783</v>
      </c>
      <c r="D46" s="168">
        <v>0.83333333333333337</v>
      </c>
      <c r="E46" s="168">
        <v>0.63157894736842102</v>
      </c>
      <c r="F46" s="168">
        <v>0.64150943396226412</v>
      </c>
      <c r="G46" s="168">
        <v>0.64</v>
      </c>
      <c r="H46" s="168">
        <v>0.8</v>
      </c>
    </row>
    <row r="47" spans="1:8" ht="15.6" x14ac:dyDescent="0.3">
      <c r="A47" s="72" t="s">
        <v>183</v>
      </c>
      <c r="B47" s="71"/>
      <c r="C47" s="71"/>
      <c r="D47" s="71"/>
      <c r="E47" s="71"/>
      <c r="F47" s="71"/>
      <c r="G47" s="71"/>
      <c r="H47" s="71"/>
    </row>
    <row r="48" spans="1:8" x14ac:dyDescent="0.25">
      <c r="A48" s="63" t="s">
        <v>164</v>
      </c>
      <c r="B48" s="71"/>
      <c r="C48" s="71"/>
      <c r="D48" s="71"/>
      <c r="E48" s="71"/>
      <c r="F48" s="71"/>
      <c r="G48" s="71"/>
      <c r="H48" s="71"/>
    </row>
    <row r="49" spans="1:8" x14ac:dyDescent="0.25">
      <c r="A49" s="63" t="s">
        <v>165</v>
      </c>
      <c r="B49" s="71"/>
      <c r="C49" s="71"/>
      <c r="D49" s="71"/>
      <c r="E49" s="71"/>
      <c r="F49" s="71"/>
      <c r="G49" s="71"/>
      <c r="H49" s="71"/>
    </row>
    <row r="51" spans="1:8" x14ac:dyDescent="0.25">
      <c r="A51"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AD51-A4CE-4112-91B3-60DC9B035E01}">
  <sheetPr>
    <pageSetUpPr fitToPage="1"/>
  </sheetPr>
  <dimension ref="A1:I52"/>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27</v>
      </c>
    </row>
    <row r="3" spans="1:9" ht="17.399999999999999" x14ac:dyDescent="0.3">
      <c r="A3" s="129">
        <v>123456</v>
      </c>
    </row>
    <row r="5" spans="1:9" ht="15.6" x14ac:dyDescent="0.3">
      <c r="A5" s="64" t="s">
        <v>184</v>
      </c>
    </row>
    <row r="6" spans="1:9" ht="100.2" customHeight="1" x14ac:dyDescent="0.3">
      <c r="A6" s="162" t="s">
        <v>135</v>
      </c>
      <c r="B6" s="162" t="s">
        <v>136</v>
      </c>
      <c r="C6" s="162" t="s">
        <v>137</v>
      </c>
      <c r="D6" s="162" t="s">
        <v>138</v>
      </c>
      <c r="E6" s="162" t="s">
        <v>139</v>
      </c>
      <c r="F6" s="162" t="s">
        <v>140</v>
      </c>
      <c r="G6" s="162" t="s">
        <v>141</v>
      </c>
      <c r="H6" s="162" t="s">
        <v>142</v>
      </c>
      <c r="I6" s="162" t="s">
        <v>143</v>
      </c>
    </row>
    <row r="7" spans="1:9" ht="15.6" x14ac:dyDescent="0.3">
      <c r="A7" s="163" t="s">
        <v>115</v>
      </c>
      <c r="B7" s="160" t="s">
        <v>185</v>
      </c>
      <c r="C7" s="187">
        <v>0.77200000000000002</v>
      </c>
      <c r="D7" s="170">
        <v>61</v>
      </c>
      <c r="E7" s="170">
        <v>79</v>
      </c>
      <c r="F7" s="170">
        <v>7.1</v>
      </c>
      <c r="G7" s="170">
        <v>7.5</v>
      </c>
      <c r="H7" s="171">
        <v>26837</v>
      </c>
      <c r="I7" s="171">
        <v>1637032</v>
      </c>
    </row>
    <row r="8" spans="1:9" ht="15" customHeight="1" x14ac:dyDescent="0.3">
      <c r="A8" s="163" t="s">
        <v>116</v>
      </c>
      <c r="B8" s="160" t="s">
        <v>185</v>
      </c>
      <c r="C8" s="187">
        <v>0.82699999999999996</v>
      </c>
      <c r="D8" s="170">
        <v>62</v>
      </c>
      <c r="E8" s="170">
        <v>75</v>
      </c>
      <c r="F8" s="170">
        <v>5.9</v>
      </c>
      <c r="G8" s="170">
        <v>6.1</v>
      </c>
      <c r="H8" s="171">
        <v>26788</v>
      </c>
      <c r="I8" s="171">
        <v>1660846</v>
      </c>
    </row>
    <row r="9" spans="1:9" ht="15" customHeight="1" x14ac:dyDescent="0.3">
      <c r="A9" s="163" t="s">
        <v>117</v>
      </c>
      <c r="B9" s="160" t="s">
        <v>185</v>
      </c>
      <c r="C9" s="187">
        <v>0.86699999999999999</v>
      </c>
      <c r="D9" s="170">
        <v>72</v>
      </c>
      <c r="E9" s="170">
        <v>83</v>
      </c>
      <c r="F9" s="170">
        <v>6.3</v>
      </c>
      <c r="G9" s="170">
        <v>6.1</v>
      </c>
      <c r="H9" s="171">
        <v>25594</v>
      </c>
      <c r="I9" s="171">
        <v>1842758</v>
      </c>
    </row>
    <row r="10" spans="1:9" ht="15" customHeight="1" x14ac:dyDescent="0.3">
      <c r="A10" s="163" t="s">
        <v>118</v>
      </c>
      <c r="B10" s="160" t="s">
        <v>185</v>
      </c>
      <c r="C10" s="187">
        <v>0.78</v>
      </c>
      <c r="D10" s="170">
        <v>96</v>
      </c>
      <c r="E10" s="170">
        <v>123</v>
      </c>
      <c r="F10" s="170">
        <v>7.1</v>
      </c>
      <c r="G10" s="170">
        <v>7.3</v>
      </c>
      <c r="H10" s="171">
        <v>25990</v>
      </c>
      <c r="I10" s="171">
        <v>2495028</v>
      </c>
    </row>
    <row r="11" spans="1:9" ht="15" customHeight="1" x14ac:dyDescent="0.3">
      <c r="A11" s="163" t="s">
        <v>119</v>
      </c>
      <c r="B11" s="160" t="s">
        <v>185</v>
      </c>
      <c r="C11" s="187">
        <v>0.874</v>
      </c>
      <c r="D11" s="170">
        <v>83</v>
      </c>
      <c r="E11" s="170">
        <v>95</v>
      </c>
      <c r="F11" s="172">
        <v>6</v>
      </c>
      <c r="G11" s="170">
        <v>5.8</v>
      </c>
      <c r="H11" s="171">
        <v>24701</v>
      </c>
      <c r="I11" s="171">
        <v>2050221</v>
      </c>
    </row>
    <row r="12" spans="1:9" ht="15" customHeight="1" x14ac:dyDescent="0.3">
      <c r="A12" s="163" t="s">
        <v>120</v>
      </c>
      <c r="B12" s="160" t="s">
        <v>185</v>
      </c>
      <c r="C12" s="187">
        <v>0.84099999999999997</v>
      </c>
      <c r="D12" s="170">
        <v>53</v>
      </c>
      <c r="E12" s="170">
        <v>63</v>
      </c>
      <c r="F12" s="170">
        <v>6.2</v>
      </c>
      <c r="G12" s="172">
        <v>6</v>
      </c>
      <c r="H12" s="171">
        <v>25130</v>
      </c>
      <c r="I12" s="171">
        <v>1331887</v>
      </c>
    </row>
    <row r="13" spans="1:9" ht="15" customHeight="1" x14ac:dyDescent="0.3">
      <c r="A13" s="163" t="s">
        <v>121</v>
      </c>
      <c r="B13" s="160" t="s">
        <v>185</v>
      </c>
      <c r="C13" s="187">
        <v>0.88600000000000001</v>
      </c>
      <c r="D13" s="170">
        <v>70</v>
      </c>
      <c r="E13" s="170">
        <v>79</v>
      </c>
      <c r="F13" s="170">
        <v>7.3</v>
      </c>
      <c r="G13" s="170">
        <v>7.3</v>
      </c>
      <c r="H13" s="171">
        <v>32231</v>
      </c>
      <c r="I13" s="171">
        <v>2256172</v>
      </c>
    </row>
    <row r="14" spans="1:9" ht="15" customHeight="1" x14ac:dyDescent="0.3">
      <c r="A14" s="163" t="s">
        <v>122</v>
      </c>
      <c r="B14" s="160" t="s">
        <v>185</v>
      </c>
      <c r="C14" s="187">
        <v>0.79700000000000004</v>
      </c>
      <c r="D14" s="170">
        <v>102</v>
      </c>
      <c r="E14" s="170">
        <v>128</v>
      </c>
      <c r="F14" s="170">
        <v>6.9</v>
      </c>
      <c r="G14" s="170">
        <v>6.5</v>
      </c>
      <c r="H14" s="171">
        <v>26289</v>
      </c>
      <c r="I14" s="171">
        <v>2681527</v>
      </c>
    </row>
    <row r="15" spans="1:9" ht="15" customHeight="1" x14ac:dyDescent="0.3">
      <c r="A15" s="163" t="s">
        <v>123</v>
      </c>
      <c r="B15" s="160" t="s">
        <v>185</v>
      </c>
      <c r="C15" s="187">
        <v>0.873</v>
      </c>
      <c r="D15" s="170">
        <v>62</v>
      </c>
      <c r="E15" s="170">
        <v>71</v>
      </c>
      <c r="F15" s="170">
        <v>6.4</v>
      </c>
      <c r="G15" s="170">
        <v>6.2</v>
      </c>
      <c r="H15" s="171">
        <v>29158</v>
      </c>
      <c r="I15" s="171">
        <v>1807805</v>
      </c>
    </row>
    <row r="16" spans="1:9" ht="15" customHeight="1" x14ac:dyDescent="0.3">
      <c r="A16" s="163" t="s">
        <v>124</v>
      </c>
      <c r="B16" s="160" t="s">
        <v>185</v>
      </c>
      <c r="C16" s="187">
        <v>0.88400000000000001</v>
      </c>
      <c r="D16" s="170">
        <v>76</v>
      </c>
      <c r="E16" s="170">
        <v>86</v>
      </c>
      <c r="F16" s="170">
        <v>6.5</v>
      </c>
      <c r="G16" s="170">
        <v>6.2</v>
      </c>
      <c r="H16" s="171">
        <v>26811</v>
      </c>
      <c r="I16" s="171">
        <v>2037599</v>
      </c>
    </row>
    <row r="17" spans="1:9" ht="15" customHeight="1" x14ac:dyDescent="0.25">
      <c r="A17" s="163" t="s">
        <v>125</v>
      </c>
      <c r="B17" s="157" t="s">
        <v>145</v>
      </c>
      <c r="C17" s="164">
        <v>0.64600000000000002</v>
      </c>
      <c r="D17" s="170">
        <v>73</v>
      </c>
      <c r="E17" s="170">
        <v>113</v>
      </c>
      <c r="F17" s="170">
        <v>7.4</v>
      </c>
      <c r="G17" s="170">
        <v>6.6</v>
      </c>
      <c r="H17" s="171">
        <v>14334</v>
      </c>
      <c r="I17" s="171">
        <v>1046393</v>
      </c>
    </row>
    <row r="18" spans="1:9" ht="15" customHeight="1" x14ac:dyDescent="0.25">
      <c r="A18" s="163" t="s">
        <v>126</v>
      </c>
      <c r="B18" s="159" t="s">
        <v>145</v>
      </c>
      <c r="C18" s="168">
        <v>0.61458333333333337</v>
      </c>
      <c r="D18" s="178">
        <v>59</v>
      </c>
      <c r="E18" s="178">
        <v>96</v>
      </c>
      <c r="F18" s="179">
        <v>4.4745762711864403</v>
      </c>
      <c r="G18" s="179">
        <v>4.875</v>
      </c>
      <c r="H18" s="171">
        <v>14779</v>
      </c>
      <c r="I18" s="171">
        <v>1022158</v>
      </c>
    </row>
    <row r="19" spans="1:9" ht="15.6" x14ac:dyDescent="0.3">
      <c r="A19" s="66" t="s">
        <v>186</v>
      </c>
    </row>
    <row r="20" spans="1:9" x14ac:dyDescent="0.25">
      <c r="A20" s="66" t="s">
        <v>147</v>
      </c>
    </row>
    <row r="21" spans="1:9" x14ac:dyDescent="0.25">
      <c r="A21" s="66"/>
    </row>
    <row r="22" spans="1:9" ht="15.6" x14ac:dyDescent="0.3">
      <c r="A22" s="64" t="s">
        <v>148</v>
      </c>
    </row>
    <row r="23" spans="1:9" x14ac:dyDescent="0.25">
      <c r="A23" s="63" t="s">
        <v>187</v>
      </c>
    </row>
    <row r="24" spans="1:9" x14ac:dyDescent="0.25">
      <c r="A24" s="63" t="s">
        <v>150</v>
      </c>
    </row>
    <row r="25" spans="1:9" x14ac:dyDescent="0.25">
      <c r="A25" s="63" t="s">
        <v>188</v>
      </c>
    </row>
    <row r="26" spans="1:9" ht="15.6" x14ac:dyDescent="0.3">
      <c r="A26" s="64" t="s">
        <v>151</v>
      </c>
    </row>
    <row r="27" spans="1:9" x14ac:dyDescent="0.25">
      <c r="A27" s="66" t="s">
        <v>189</v>
      </c>
    </row>
    <row r="28" spans="1:9" x14ac:dyDescent="0.25">
      <c r="A28" s="63" t="s">
        <v>190</v>
      </c>
    </row>
    <row r="29" spans="1:9" x14ac:dyDescent="0.25">
      <c r="A29" s="63" t="s">
        <v>191</v>
      </c>
    </row>
    <row r="30" spans="1:9" x14ac:dyDescent="0.25">
      <c r="A30" s="63" t="s">
        <v>176</v>
      </c>
    </row>
    <row r="31" spans="1:9" ht="15.6" x14ac:dyDescent="0.3">
      <c r="A31" s="66" t="s">
        <v>192</v>
      </c>
    </row>
    <row r="33" spans="1:8" x14ac:dyDescent="0.25">
      <c r="A33" s="68"/>
    </row>
    <row r="34" spans="1:8" ht="15.6" x14ac:dyDescent="0.3">
      <c r="A34" s="64" t="s">
        <v>193</v>
      </c>
    </row>
    <row r="35" spans="1:8" ht="75" customHeight="1" x14ac:dyDescent="0.3">
      <c r="A35" s="162" t="s">
        <v>135</v>
      </c>
      <c r="B35" s="182" t="s">
        <v>157</v>
      </c>
      <c r="C35" s="162" t="s">
        <v>158</v>
      </c>
      <c r="D35" s="162" t="s">
        <v>159</v>
      </c>
      <c r="E35" s="183" t="s">
        <v>160</v>
      </c>
      <c r="F35" s="162" t="s">
        <v>161</v>
      </c>
      <c r="G35" s="162" t="s">
        <v>162</v>
      </c>
      <c r="H35" s="162" t="s">
        <v>137</v>
      </c>
    </row>
    <row r="36" spans="1:8" ht="15.6" x14ac:dyDescent="0.3">
      <c r="A36" s="163" t="s">
        <v>115</v>
      </c>
      <c r="B36" s="188">
        <v>0.75</v>
      </c>
      <c r="C36" s="188">
        <v>0.72799999999999998</v>
      </c>
      <c r="D36" s="188">
        <v>0.745</v>
      </c>
      <c r="E36" s="188">
        <v>0.53500000000000003</v>
      </c>
      <c r="F36" s="188">
        <v>0.52500000000000002</v>
      </c>
      <c r="G36" s="188">
        <v>0.50900000000000001</v>
      </c>
      <c r="H36" s="189">
        <v>0.77200000000000002</v>
      </c>
    </row>
    <row r="37" spans="1:8" ht="15" customHeight="1" x14ac:dyDescent="0.3">
      <c r="A37" s="163" t="s">
        <v>116</v>
      </c>
      <c r="B37" s="188">
        <v>0.75800000000000001</v>
      </c>
      <c r="C37" s="188">
        <v>0.75</v>
      </c>
      <c r="D37" s="188">
        <v>0.749</v>
      </c>
      <c r="E37" s="188">
        <v>0.55300000000000005</v>
      </c>
      <c r="F37" s="188">
        <v>0.55900000000000005</v>
      </c>
      <c r="G37" s="188">
        <v>0.53300000000000003</v>
      </c>
      <c r="H37" s="189">
        <v>0.82699999999999996</v>
      </c>
    </row>
    <row r="38" spans="1:8" ht="15" customHeight="1" x14ac:dyDescent="0.3">
      <c r="A38" s="163" t="s">
        <v>117</v>
      </c>
      <c r="B38" s="188">
        <v>0.74099999999999999</v>
      </c>
      <c r="C38" s="188">
        <v>0.72599999999999998</v>
      </c>
      <c r="D38" s="188">
        <v>0.72099999999999997</v>
      </c>
      <c r="E38" s="188">
        <v>0.52200000000000002</v>
      </c>
      <c r="F38" s="188">
        <v>0.496</v>
      </c>
      <c r="G38" s="188">
        <v>0.48</v>
      </c>
      <c r="H38" s="189">
        <v>0.86699999999999999</v>
      </c>
    </row>
    <row r="39" spans="1:8" ht="15" customHeight="1" x14ac:dyDescent="0.3">
      <c r="A39" s="163" t="s">
        <v>118</v>
      </c>
      <c r="B39" s="188">
        <v>0.72499999999999998</v>
      </c>
      <c r="C39" s="188">
        <v>0.71199999999999997</v>
      </c>
      <c r="D39" s="188">
        <v>0.69199999999999995</v>
      </c>
      <c r="E39" s="188">
        <v>0.5</v>
      </c>
      <c r="F39" s="188">
        <v>0.49399999999999999</v>
      </c>
      <c r="G39" s="188">
        <v>0.48099999999999998</v>
      </c>
      <c r="H39" s="189">
        <v>0.78</v>
      </c>
    </row>
    <row r="40" spans="1:8" ht="15" customHeight="1" x14ac:dyDescent="0.3">
      <c r="A40" s="163" t="s">
        <v>119</v>
      </c>
      <c r="B40" s="188">
        <v>0.73799999999999999</v>
      </c>
      <c r="C40" s="188">
        <v>0.72499999999999998</v>
      </c>
      <c r="D40" s="188">
        <v>0.72599999999999998</v>
      </c>
      <c r="E40" s="188">
        <v>0.52400000000000002</v>
      </c>
      <c r="F40" s="188">
        <v>0.52300000000000002</v>
      </c>
      <c r="G40" s="188">
        <v>0.51200000000000001</v>
      </c>
      <c r="H40" s="189">
        <v>0.874</v>
      </c>
    </row>
    <row r="41" spans="1:8" ht="15" customHeight="1" x14ac:dyDescent="0.3">
      <c r="A41" s="163" t="s">
        <v>120</v>
      </c>
      <c r="B41" s="188">
        <v>0.75800000000000001</v>
      </c>
      <c r="C41" s="188">
        <v>0.73499999999999999</v>
      </c>
      <c r="D41" s="188">
        <v>0.72899999999999998</v>
      </c>
      <c r="E41" s="188">
        <v>0.54500000000000004</v>
      </c>
      <c r="F41" s="188">
        <v>0.53400000000000003</v>
      </c>
      <c r="G41" s="188">
        <v>0.52500000000000002</v>
      </c>
      <c r="H41" s="189">
        <v>0.84099999999999997</v>
      </c>
    </row>
    <row r="42" spans="1:8" ht="15" customHeight="1" x14ac:dyDescent="0.3">
      <c r="A42" s="163" t="s">
        <v>121</v>
      </c>
      <c r="B42" s="188">
        <v>0.73899999999999999</v>
      </c>
      <c r="C42" s="188">
        <v>0.72899999999999998</v>
      </c>
      <c r="D42" s="188">
        <v>0.72499999999999998</v>
      </c>
      <c r="E42" s="188">
        <v>0.52500000000000002</v>
      </c>
      <c r="F42" s="188">
        <v>0.52100000000000002</v>
      </c>
      <c r="G42" s="188">
        <v>0.5</v>
      </c>
      <c r="H42" s="189">
        <v>0.88600000000000001</v>
      </c>
    </row>
    <row r="43" spans="1:8" ht="15" customHeight="1" x14ac:dyDescent="0.3">
      <c r="A43" s="163" t="s">
        <v>122</v>
      </c>
      <c r="B43" s="188">
        <v>0.69699999999999995</v>
      </c>
      <c r="C43" s="188">
        <v>0.70399999999999996</v>
      </c>
      <c r="D43" s="188">
        <v>0.69299999999999995</v>
      </c>
      <c r="E43" s="188">
        <v>0.46700000000000003</v>
      </c>
      <c r="F43" s="188">
        <v>0.46</v>
      </c>
      <c r="G43" s="188">
        <v>0.42899999999999999</v>
      </c>
      <c r="H43" s="189">
        <v>0.79700000000000004</v>
      </c>
    </row>
    <row r="44" spans="1:8" ht="15" customHeight="1" x14ac:dyDescent="0.3">
      <c r="A44" s="163" t="s">
        <v>123</v>
      </c>
      <c r="B44" s="188">
        <v>0.74099999999999999</v>
      </c>
      <c r="C44" s="188">
        <v>0.74199999999999999</v>
      </c>
      <c r="D44" s="188">
        <v>0.74099999999999999</v>
      </c>
      <c r="E44" s="188">
        <v>0.52900000000000003</v>
      </c>
      <c r="F44" s="188">
        <v>0.52600000000000002</v>
      </c>
      <c r="G44" s="188">
        <v>0.48699999999999999</v>
      </c>
      <c r="H44" s="189">
        <v>0.873</v>
      </c>
    </row>
    <row r="45" spans="1:8" ht="15" customHeight="1" x14ac:dyDescent="0.3">
      <c r="A45" s="163" t="s">
        <v>124</v>
      </c>
      <c r="B45" s="188">
        <v>0.76</v>
      </c>
      <c r="C45" s="188">
        <v>0.76500000000000001</v>
      </c>
      <c r="D45" s="188">
        <v>0.77600000000000002</v>
      </c>
      <c r="E45" s="188">
        <v>0.55000000000000004</v>
      </c>
      <c r="F45" s="188">
        <v>0.52900000000000003</v>
      </c>
      <c r="G45" s="188">
        <v>0.52900000000000003</v>
      </c>
      <c r="H45" s="189">
        <v>0.88400000000000001</v>
      </c>
    </row>
    <row r="46" spans="1:8" ht="15" customHeight="1" x14ac:dyDescent="0.25">
      <c r="A46" s="163" t="s">
        <v>125</v>
      </c>
      <c r="B46" s="188">
        <v>0.75900000000000001</v>
      </c>
      <c r="C46" s="188">
        <v>0.74299999999999999</v>
      </c>
      <c r="D46" s="188">
        <v>0.68799999999999994</v>
      </c>
      <c r="E46" s="188">
        <v>0.54900000000000004</v>
      </c>
      <c r="F46" s="188">
        <v>0.54200000000000004</v>
      </c>
      <c r="G46" s="188">
        <v>0.46400000000000002</v>
      </c>
      <c r="H46" s="188">
        <v>0.64600000000000002</v>
      </c>
    </row>
    <row r="47" spans="1:8" ht="15" customHeight="1" x14ac:dyDescent="0.25">
      <c r="A47" s="163" t="s">
        <v>126</v>
      </c>
      <c r="B47" s="186">
        <v>0.72093023255813948</v>
      </c>
      <c r="C47" s="186">
        <v>0.77966101694915257</v>
      </c>
      <c r="D47" s="186">
        <v>0.63571428571428568</v>
      </c>
      <c r="E47" s="186">
        <v>0.49494949494949497</v>
      </c>
      <c r="F47" s="186">
        <v>0.58333333333333337</v>
      </c>
      <c r="G47" s="186">
        <v>0.53278688524590168</v>
      </c>
      <c r="H47" s="186">
        <v>0.61458333333333337</v>
      </c>
    </row>
    <row r="48" spans="1:8" ht="15.6" x14ac:dyDescent="0.3">
      <c r="A48" s="72" t="s">
        <v>194</v>
      </c>
      <c r="B48" s="71"/>
      <c r="C48" s="71"/>
      <c r="D48" s="71"/>
      <c r="E48" s="71"/>
      <c r="F48" s="71"/>
      <c r="G48" s="71"/>
      <c r="H48" s="71"/>
    </row>
    <row r="49" spans="1:8" x14ac:dyDescent="0.25">
      <c r="A49" s="63" t="s">
        <v>164</v>
      </c>
      <c r="B49" s="71"/>
      <c r="C49" s="71"/>
      <c r="D49" s="71"/>
      <c r="E49" s="71"/>
      <c r="F49" s="71"/>
      <c r="G49" s="71"/>
      <c r="H49" s="71"/>
    </row>
    <row r="50" spans="1:8" x14ac:dyDescent="0.25">
      <c r="A50" s="63" t="s">
        <v>165</v>
      </c>
      <c r="B50" s="71"/>
      <c r="C50" s="71"/>
      <c r="D50" s="71"/>
      <c r="E50" s="71"/>
      <c r="F50" s="71"/>
      <c r="G50" s="71"/>
      <c r="H50" s="71"/>
    </row>
    <row r="52" spans="1:8" x14ac:dyDescent="0.25">
      <c r="A52" s="63" t="s">
        <v>166</v>
      </c>
    </row>
  </sheetData>
  <pageMargins left="0.7" right="0.7" top="0.75" bottom="0.75" header="0.3" footer="0.3"/>
  <pageSetup scale="68" fitToHeight="0" orientation="landscape" r:id="rId1"/>
  <headerFooter>
    <oddHeader>&amp;R&amp;G</oddHeader>
    <oddFooter>&amp;R&amp;8&amp;[Tab
&amp;F</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998D8-8EA8-44D5-8036-FF70B9AFB319}">
  <sheetPr>
    <pageSetUpPr fitToPage="1"/>
  </sheetPr>
  <dimension ref="A1:I48"/>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90</v>
      </c>
    </row>
    <row r="3" spans="1:9" s="130" customFormat="1" ht="17.399999999999999" x14ac:dyDescent="0.3">
      <c r="A3" s="129">
        <v>123456</v>
      </c>
    </row>
    <row r="5" spans="1:9" ht="15.6" x14ac:dyDescent="0.3">
      <c r="A5" s="64" t="s">
        <v>195</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145</v>
      </c>
      <c r="C7" s="164">
        <v>3.2000000000000001E-2</v>
      </c>
      <c r="D7" s="170">
        <v>17</v>
      </c>
      <c r="E7" s="170">
        <v>531</v>
      </c>
      <c r="F7" s="170">
        <v>12.9</v>
      </c>
      <c r="G7" s="170">
        <v>7.6</v>
      </c>
      <c r="H7" s="171">
        <v>24715</v>
      </c>
      <c r="I7" s="171">
        <v>420156</v>
      </c>
    </row>
    <row r="8" spans="1:9" ht="15" customHeight="1" x14ac:dyDescent="0.25">
      <c r="A8" s="163" t="s">
        <v>116</v>
      </c>
      <c r="B8" s="157" t="s">
        <v>145</v>
      </c>
      <c r="C8" s="164">
        <v>2.4E-2</v>
      </c>
      <c r="D8" s="170">
        <v>12</v>
      </c>
      <c r="E8" s="170">
        <v>491</v>
      </c>
      <c r="F8" s="170">
        <v>14.2</v>
      </c>
      <c r="G8" s="170">
        <v>7.7</v>
      </c>
      <c r="H8" s="171">
        <v>29353</v>
      </c>
      <c r="I8" s="171">
        <v>352235</v>
      </c>
    </row>
    <row r="9" spans="1:9" ht="15" customHeight="1" x14ac:dyDescent="0.3">
      <c r="A9" s="163" t="s">
        <v>117</v>
      </c>
      <c r="B9" s="157" t="s">
        <v>185</v>
      </c>
      <c r="C9" s="187">
        <v>4.5999999999999999E-2</v>
      </c>
      <c r="D9" s="170">
        <v>24</v>
      </c>
      <c r="E9" s="170">
        <v>527</v>
      </c>
      <c r="F9" s="170">
        <v>12.4</v>
      </c>
      <c r="G9" s="170">
        <v>6.9</v>
      </c>
      <c r="H9" s="171">
        <v>23954</v>
      </c>
      <c r="I9" s="171">
        <v>574888</v>
      </c>
    </row>
    <row r="10" spans="1:9" ht="15" customHeight="1" x14ac:dyDescent="0.3">
      <c r="A10" s="163" t="s">
        <v>118</v>
      </c>
      <c r="B10" s="157" t="s">
        <v>144</v>
      </c>
      <c r="C10" s="165">
        <v>2.3E-2</v>
      </c>
      <c r="D10" s="170">
        <v>13</v>
      </c>
      <c r="E10" s="170">
        <v>560</v>
      </c>
      <c r="F10" s="170">
        <v>9.3000000000000007</v>
      </c>
      <c r="G10" s="170">
        <v>6.9</v>
      </c>
      <c r="H10" s="171">
        <v>21747</v>
      </c>
      <c r="I10" s="171">
        <v>282713</v>
      </c>
    </row>
    <row r="11" spans="1:9" ht="15" customHeight="1" x14ac:dyDescent="0.25">
      <c r="A11" s="163" t="s">
        <v>119</v>
      </c>
      <c r="B11" s="157" t="s">
        <v>145</v>
      </c>
      <c r="C11" s="164">
        <v>3.5999999999999997E-2</v>
      </c>
      <c r="D11" s="170">
        <v>19</v>
      </c>
      <c r="E11" s="170">
        <v>523</v>
      </c>
      <c r="F11" s="170">
        <v>11.1</v>
      </c>
      <c r="G11" s="170">
        <v>7.1</v>
      </c>
      <c r="H11" s="171">
        <v>19577</v>
      </c>
      <c r="I11" s="171">
        <v>371967</v>
      </c>
    </row>
    <row r="12" spans="1:9" ht="15" customHeight="1" x14ac:dyDescent="0.3">
      <c r="A12" s="163" t="s">
        <v>120</v>
      </c>
      <c r="B12" s="157" t="s">
        <v>185</v>
      </c>
      <c r="C12" s="187">
        <v>4.4999999999999998E-2</v>
      </c>
      <c r="D12" s="170">
        <v>23</v>
      </c>
      <c r="E12" s="170">
        <v>509</v>
      </c>
      <c r="F12" s="170">
        <v>13.4</v>
      </c>
      <c r="G12" s="170">
        <v>7.4</v>
      </c>
      <c r="H12" s="171">
        <v>29355</v>
      </c>
      <c r="I12" s="171">
        <v>675176</v>
      </c>
    </row>
    <row r="13" spans="1:9" ht="15" customHeight="1" x14ac:dyDescent="0.25">
      <c r="A13" s="163" t="s">
        <v>121</v>
      </c>
      <c r="B13" s="157" t="s">
        <v>145</v>
      </c>
      <c r="C13" s="164">
        <v>3.3000000000000002E-2</v>
      </c>
      <c r="D13" s="170">
        <v>18</v>
      </c>
      <c r="E13" s="170">
        <v>538</v>
      </c>
      <c r="F13" s="172">
        <v>9</v>
      </c>
      <c r="G13" s="170">
        <v>7.8</v>
      </c>
      <c r="H13" s="171">
        <v>23568</v>
      </c>
      <c r="I13" s="171">
        <v>424232</v>
      </c>
    </row>
    <row r="14" spans="1:9" ht="15" customHeight="1" x14ac:dyDescent="0.25">
      <c r="A14" s="163" t="s">
        <v>122</v>
      </c>
      <c r="B14" s="157" t="s">
        <v>145</v>
      </c>
      <c r="C14" s="164">
        <v>0.04</v>
      </c>
      <c r="D14" s="170">
        <v>20</v>
      </c>
      <c r="E14" s="170">
        <v>499</v>
      </c>
      <c r="F14" s="172">
        <v>13</v>
      </c>
      <c r="G14" s="170">
        <v>7.8</v>
      </c>
      <c r="H14" s="171">
        <v>21403</v>
      </c>
      <c r="I14" s="171">
        <v>428068</v>
      </c>
    </row>
    <row r="15" spans="1:9" ht="15" customHeight="1" x14ac:dyDescent="0.25">
      <c r="A15" s="163" t="s">
        <v>123</v>
      </c>
      <c r="B15" s="157" t="s">
        <v>145</v>
      </c>
      <c r="C15" s="164">
        <v>2.9000000000000001E-2</v>
      </c>
      <c r="D15" s="170">
        <v>15</v>
      </c>
      <c r="E15" s="170">
        <v>523</v>
      </c>
      <c r="F15" s="170">
        <v>8.5</v>
      </c>
      <c r="G15" s="170">
        <v>7.9</v>
      </c>
      <c r="H15" s="171">
        <v>18648</v>
      </c>
      <c r="I15" s="171">
        <v>279720</v>
      </c>
    </row>
    <row r="16" spans="1:9" ht="15" customHeight="1" x14ac:dyDescent="0.25">
      <c r="A16" s="163" t="s">
        <v>124</v>
      </c>
      <c r="B16" s="157" t="s">
        <v>145</v>
      </c>
      <c r="C16" s="164">
        <v>2.4E-2</v>
      </c>
      <c r="D16" s="170">
        <v>12</v>
      </c>
      <c r="E16" s="170">
        <v>490</v>
      </c>
      <c r="F16" s="170">
        <v>10.6</v>
      </c>
      <c r="G16" s="170">
        <v>7.6</v>
      </c>
      <c r="H16" s="171">
        <v>24040</v>
      </c>
      <c r="I16" s="171">
        <v>288483</v>
      </c>
    </row>
    <row r="17" spans="1:9" ht="15" customHeight="1" x14ac:dyDescent="0.25">
      <c r="A17" s="163" t="s">
        <v>125</v>
      </c>
      <c r="B17" s="157" t="s">
        <v>168</v>
      </c>
      <c r="C17" s="170" t="s">
        <v>129</v>
      </c>
      <c r="D17" s="170" t="s">
        <v>129</v>
      </c>
      <c r="E17" s="170" t="s">
        <v>129</v>
      </c>
      <c r="F17" s="170" t="s">
        <v>129</v>
      </c>
      <c r="G17" s="170" t="s">
        <v>129</v>
      </c>
      <c r="H17" s="170" t="s">
        <v>129</v>
      </c>
      <c r="I17" s="170" t="s">
        <v>129</v>
      </c>
    </row>
    <row r="18" spans="1:9" ht="15" customHeight="1" x14ac:dyDescent="0.25">
      <c r="A18" s="163" t="s">
        <v>126</v>
      </c>
      <c r="B18" s="157" t="s">
        <v>145</v>
      </c>
      <c r="C18" s="164">
        <v>3.2000000000000001E-2</v>
      </c>
      <c r="D18" s="170">
        <v>16</v>
      </c>
      <c r="E18" s="170">
        <v>501</v>
      </c>
      <c r="F18" s="170">
        <v>9.1999999999999993</v>
      </c>
      <c r="G18" s="170">
        <v>7.7</v>
      </c>
      <c r="H18" s="171">
        <v>29255</v>
      </c>
      <c r="I18" s="171">
        <v>305260</v>
      </c>
    </row>
    <row r="19" spans="1:9" ht="15.6" x14ac:dyDescent="0.3">
      <c r="A19" s="66" t="s">
        <v>186</v>
      </c>
    </row>
    <row r="20" spans="1:9" x14ac:dyDescent="0.25">
      <c r="A20" s="66" t="s">
        <v>147</v>
      </c>
    </row>
    <row r="21" spans="1:9" x14ac:dyDescent="0.25">
      <c r="A21" s="66"/>
    </row>
    <row r="22" spans="1:9" ht="15.6" x14ac:dyDescent="0.3">
      <c r="A22" s="64" t="s">
        <v>148</v>
      </c>
    </row>
    <row r="23" spans="1:9" x14ac:dyDescent="0.25">
      <c r="A23" s="63" t="s">
        <v>196</v>
      </c>
    </row>
    <row r="24" spans="1:9" x14ac:dyDescent="0.25">
      <c r="A24" s="66" t="s">
        <v>197</v>
      </c>
    </row>
    <row r="25" spans="1:9" ht="15.6" x14ac:dyDescent="0.3">
      <c r="A25" s="64" t="s">
        <v>151</v>
      </c>
    </row>
    <row r="26" spans="1:9" x14ac:dyDescent="0.25">
      <c r="A26" s="63" t="s">
        <v>198</v>
      </c>
    </row>
    <row r="27" spans="1:9" x14ac:dyDescent="0.25">
      <c r="A27" s="63" t="s">
        <v>199</v>
      </c>
    </row>
    <row r="29" spans="1:9" x14ac:dyDescent="0.25">
      <c r="A29" s="68"/>
    </row>
    <row r="30" spans="1:9" ht="15.6" x14ac:dyDescent="0.3">
      <c r="A30" s="64" t="s">
        <v>200</v>
      </c>
    </row>
    <row r="31" spans="1:9" ht="75" customHeight="1" x14ac:dyDescent="0.3">
      <c r="A31" s="162" t="s">
        <v>135</v>
      </c>
      <c r="B31" s="182" t="s">
        <v>157</v>
      </c>
      <c r="C31" s="162" t="s">
        <v>158</v>
      </c>
      <c r="D31" s="162" t="s">
        <v>159</v>
      </c>
      <c r="E31" s="183" t="s">
        <v>160</v>
      </c>
      <c r="F31" s="162" t="s">
        <v>161</v>
      </c>
      <c r="G31" s="162" t="s">
        <v>162</v>
      </c>
      <c r="H31" s="162" t="s">
        <v>137</v>
      </c>
    </row>
    <row r="32" spans="1:9" x14ac:dyDescent="0.25">
      <c r="A32" s="163" t="s">
        <v>115</v>
      </c>
      <c r="B32" s="164">
        <v>3.9E-2</v>
      </c>
      <c r="C32" s="164">
        <v>0.05</v>
      </c>
      <c r="D32" s="164">
        <v>4.1000000000000002E-2</v>
      </c>
      <c r="E32" s="164">
        <v>2.3E-2</v>
      </c>
      <c r="F32" s="164">
        <v>2.5000000000000001E-2</v>
      </c>
      <c r="G32" s="164">
        <v>2.3E-2</v>
      </c>
      <c r="H32" s="164">
        <v>3.2000000000000001E-2</v>
      </c>
    </row>
    <row r="33" spans="1:8" ht="15" customHeight="1" x14ac:dyDescent="0.25">
      <c r="A33" s="163" t="s">
        <v>116</v>
      </c>
      <c r="B33" s="164">
        <v>4.2000000000000003E-2</v>
      </c>
      <c r="C33" s="164">
        <v>4.5999999999999999E-2</v>
      </c>
      <c r="D33" s="164">
        <v>3.5999999999999997E-2</v>
      </c>
      <c r="E33" s="164">
        <v>2.1999999999999999E-2</v>
      </c>
      <c r="F33" s="164">
        <v>2.1999999999999999E-2</v>
      </c>
      <c r="G33" s="164">
        <v>2.1999999999999999E-2</v>
      </c>
      <c r="H33" s="164">
        <v>2.4E-2</v>
      </c>
    </row>
    <row r="34" spans="1:8" ht="15" customHeight="1" x14ac:dyDescent="0.3">
      <c r="A34" s="163" t="s">
        <v>117</v>
      </c>
      <c r="B34" s="164">
        <v>4.1000000000000002E-2</v>
      </c>
      <c r="C34" s="164">
        <v>4.7E-2</v>
      </c>
      <c r="D34" s="164">
        <v>3.5000000000000003E-2</v>
      </c>
      <c r="E34" s="164">
        <v>2.3E-2</v>
      </c>
      <c r="F34" s="164">
        <v>2.5999999999999999E-2</v>
      </c>
      <c r="G34" s="164">
        <v>2.1000000000000001E-2</v>
      </c>
      <c r="H34" s="187">
        <v>4.5999999999999999E-2</v>
      </c>
    </row>
    <row r="35" spans="1:8" ht="15" customHeight="1" x14ac:dyDescent="0.3">
      <c r="A35" s="163" t="s">
        <v>118</v>
      </c>
      <c r="B35" s="164">
        <v>4.1000000000000002E-2</v>
      </c>
      <c r="C35" s="164">
        <v>4.7E-2</v>
      </c>
      <c r="D35" s="164">
        <v>3.5999999999999997E-2</v>
      </c>
      <c r="E35" s="164">
        <v>2.3E-2</v>
      </c>
      <c r="F35" s="164">
        <v>2.5000000000000001E-2</v>
      </c>
      <c r="G35" s="164">
        <v>2.3E-2</v>
      </c>
      <c r="H35" s="165">
        <v>2.3E-2</v>
      </c>
    </row>
    <row r="36" spans="1:8" ht="15" customHeight="1" x14ac:dyDescent="0.25">
      <c r="A36" s="163" t="s">
        <v>119</v>
      </c>
      <c r="B36" s="164">
        <v>4.2999999999999997E-2</v>
      </c>
      <c r="C36" s="164">
        <v>4.4999999999999998E-2</v>
      </c>
      <c r="D36" s="164">
        <v>4.1000000000000002E-2</v>
      </c>
      <c r="E36" s="164">
        <v>2.3E-2</v>
      </c>
      <c r="F36" s="164">
        <v>2.4E-2</v>
      </c>
      <c r="G36" s="164">
        <v>2.4E-2</v>
      </c>
      <c r="H36" s="164">
        <v>3.5999999999999997E-2</v>
      </c>
    </row>
    <row r="37" spans="1:8" ht="15" customHeight="1" x14ac:dyDescent="0.3">
      <c r="A37" s="163" t="s">
        <v>120</v>
      </c>
      <c r="B37" s="164">
        <v>4.2000000000000003E-2</v>
      </c>
      <c r="C37" s="164">
        <v>4.8000000000000001E-2</v>
      </c>
      <c r="D37" s="164">
        <v>3.4000000000000002E-2</v>
      </c>
      <c r="E37" s="164">
        <v>2.1999999999999999E-2</v>
      </c>
      <c r="F37" s="164">
        <v>2.1999999999999999E-2</v>
      </c>
      <c r="G37" s="164">
        <v>2.1000000000000001E-2</v>
      </c>
      <c r="H37" s="187">
        <v>4.4999999999999998E-2</v>
      </c>
    </row>
    <row r="38" spans="1:8" ht="15" customHeight="1" x14ac:dyDescent="0.25">
      <c r="A38" s="163" t="s">
        <v>121</v>
      </c>
      <c r="B38" s="164">
        <v>4.1000000000000002E-2</v>
      </c>
      <c r="C38" s="164">
        <v>4.5999999999999999E-2</v>
      </c>
      <c r="D38" s="164">
        <v>3.5999999999999997E-2</v>
      </c>
      <c r="E38" s="164">
        <v>2.1999999999999999E-2</v>
      </c>
      <c r="F38" s="164">
        <v>2.3E-2</v>
      </c>
      <c r="G38" s="164">
        <v>2.1999999999999999E-2</v>
      </c>
      <c r="H38" s="164">
        <v>3.3000000000000002E-2</v>
      </c>
    </row>
    <row r="39" spans="1:8" ht="15" customHeight="1" x14ac:dyDescent="0.25">
      <c r="A39" s="163" t="s">
        <v>122</v>
      </c>
      <c r="B39" s="164">
        <v>4.3999999999999997E-2</v>
      </c>
      <c r="C39" s="164">
        <v>4.1000000000000002E-2</v>
      </c>
      <c r="D39" s="164">
        <v>3.7999999999999999E-2</v>
      </c>
      <c r="E39" s="164">
        <v>2.3E-2</v>
      </c>
      <c r="F39" s="164">
        <v>2.5000000000000001E-2</v>
      </c>
      <c r="G39" s="164">
        <v>2.5000000000000001E-2</v>
      </c>
      <c r="H39" s="164">
        <v>0.04</v>
      </c>
    </row>
    <row r="40" spans="1:8" ht="15" customHeight="1" x14ac:dyDescent="0.25">
      <c r="A40" s="163" t="s">
        <v>123</v>
      </c>
      <c r="B40" s="164">
        <v>0.04</v>
      </c>
      <c r="C40" s="164">
        <v>4.5999999999999999E-2</v>
      </c>
      <c r="D40" s="164">
        <v>3.5000000000000003E-2</v>
      </c>
      <c r="E40" s="164">
        <v>2.1999999999999999E-2</v>
      </c>
      <c r="F40" s="164">
        <v>2.1000000000000001E-2</v>
      </c>
      <c r="G40" s="164">
        <v>2.1000000000000001E-2</v>
      </c>
      <c r="H40" s="164">
        <v>2.9000000000000001E-2</v>
      </c>
    </row>
    <row r="41" spans="1:8" ht="15" customHeight="1" x14ac:dyDescent="0.25">
      <c r="A41" s="163" t="s">
        <v>124</v>
      </c>
      <c r="B41" s="164">
        <v>4.1000000000000002E-2</v>
      </c>
      <c r="C41" s="164">
        <v>4.4999999999999998E-2</v>
      </c>
      <c r="D41" s="164">
        <v>4.2999999999999997E-2</v>
      </c>
      <c r="E41" s="164">
        <v>2.1999999999999999E-2</v>
      </c>
      <c r="F41" s="164">
        <v>2.3E-2</v>
      </c>
      <c r="G41" s="164">
        <v>0.02</v>
      </c>
      <c r="H41" s="164">
        <v>2.4E-2</v>
      </c>
    </row>
    <row r="42" spans="1:8" ht="15" customHeight="1" x14ac:dyDescent="0.25">
      <c r="A42" s="163" t="s">
        <v>125</v>
      </c>
      <c r="B42" s="164">
        <v>0.04</v>
      </c>
      <c r="C42" s="164">
        <v>4.2999999999999997E-2</v>
      </c>
      <c r="D42" s="164">
        <v>4.5999999999999999E-2</v>
      </c>
      <c r="E42" s="164">
        <v>2.1999999999999999E-2</v>
      </c>
      <c r="F42" s="164">
        <v>2.3E-2</v>
      </c>
      <c r="G42" s="164">
        <v>2.3E-2</v>
      </c>
      <c r="H42" s="164" t="e">
        <v>#N/A</v>
      </c>
    </row>
    <row r="43" spans="1:8" ht="15" customHeight="1" x14ac:dyDescent="0.25">
      <c r="A43" s="163" t="s">
        <v>126</v>
      </c>
      <c r="B43" s="168">
        <v>4.0669856459330141E-2</v>
      </c>
      <c r="C43" s="168">
        <v>3.7558685446009391E-2</v>
      </c>
      <c r="D43" s="168">
        <v>3.7558685446009391E-2</v>
      </c>
      <c r="E43" s="168">
        <v>2.247191011235955E-2</v>
      </c>
      <c r="F43" s="168">
        <v>2.1240441801189464E-2</v>
      </c>
      <c r="G43" s="168">
        <v>2.1825396825396824E-2</v>
      </c>
      <c r="H43" s="164">
        <v>3.2000000000000001E-2</v>
      </c>
    </row>
    <row r="44" spans="1:8" ht="15.6" x14ac:dyDescent="0.3">
      <c r="A44" s="72" t="s">
        <v>183</v>
      </c>
      <c r="B44" s="71"/>
      <c r="C44" s="71"/>
      <c r="D44" s="71"/>
      <c r="E44" s="71"/>
      <c r="F44" s="71"/>
      <c r="G44" s="71"/>
      <c r="H44" s="71"/>
    </row>
    <row r="45" spans="1:8" x14ac:dyDescent="0.25">
      <c r="A45" s="63" t="s">
        <v>164</v>
      </c>
      <c r="B45" s="71"/>
      <c r="C45" s="71"/>
      <c r="D45" s="71"/>
      <c r="E45" s="71"/>
      <c r="F45" s="71"/>
      <c r="G45" s="71"/>
      <c r="H45" s="71"/>
    </row>
    <row r="46" spans="1:8" x14ac:dyDescent="0.25">
      <c r="A46" s="63" t="s">
        <v>165</v>
      </c>
      <c r="B46" s="71"/>
      <c r="C46" s="71"/>
      <c r="D46" s="71"/>
      <c r="E46" s="71"/>
      <c r="F46" s="71"/>
      <c r="G46" s="71"/>
      <c r="H46" s="71"/>
    </row>
    <row r="48" spans="1:8" x14ac:dyDescent="0.25">
      <c r="A48"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26E25-DD79-4B0D-AA26-CD5B28C7F747}">
  <sheetPr>
    <pageSetUpPr fitToPage="1"/>
  </sheetPr>
  <dimension ref="A1:I52"/>
  <sheetViews>
    <sheetView showGridLines="0" workbookViewId="0"/>
  </sheetViews>
  <sheetFormatPr defaultColWidth="8.81640625" defaultRowHeight="15" x14ac:dyDescent="0.25"/>
  <cols>
    <col min="1" max="8" width="14.08984375" style="63" customWidth="1"/>
    <col min="9" max="9" width="15" style="63" customWidth="1"/>
    <col min="10" max="10" width="14.08984375" style="63" customWidth="1"/>
    <col min="11" max="16384" width="8.81640625" style="63"/>
  </cols>
  <sheetData>
    <row r="1" spans="1:9" ht="17.399999999999999" x14ac:dyDescent="0.3">
      <c r="A1" s="62" t="s">
        <v>374</v>
      </c>
    </row>
    <row r="2" spans="1:9" ht="17.399999999999999" x14ac:dyDescent="0.3">
      <c r="A2" s="62" t="s">
        <v>91</v>
      </c>
    </row>
    <row r="3" spans="1:9" ht="17.399999999999999" x14ac:dyDescent="0.3">
      <c r="A3" s="129">
        <v>123456</v>
      </c>
    </row>
    <row r="5" spans="1:9" ht="15.6" x14ac:dyDescent="0.3">
      <c r="A5" s="64" t="s">
        <v>201</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145</v>
      </c>
      <c r="C7" s="164">
        <v>0.747</v>
      </c>
      <c r="D7" s="170">
        <v>248</v>
      </c>
      <c r="E7" s="170">
        <v>332</v>
      </c>
      <c r="F7" s="170">
        <v>4.4000000000000004</v>
      </c>
      <c r="G7" s="170">
        <v>4.0999999999999996</v>
      </c>
      <c r="H7" s="171">
        <v>7780</v>
      </c>
      <c r="I7" s="171">
        <v>1929408</v>
      </c>
    </row>
    <row r="8" spans="1:9" ht="15" customHeight="1" x14ac:dyDescent="0.25">
      <c r="A8" s="163" t="s">
        <v>116</v>
      </c>
      <c r="B8" s="157" t="s">
        <v>145</v>
      </c>
      <c r="C8" s="164">
        <v>0.72499999999999998</v>
      </c>
      <c r="D8" s="170">
        <v>198</v>
      </c>
      <c r="E8" s="170">
        <v>273</v>
      </c>
      <c r="F8" s="170">
        <v>4.9000000000000004</v>
      </c>
      <c r="G8" s="170">
        <v>4.5</v>
      </c>
      <c r="H8" s="171">
        <v>7775</v>
      </c>
      <c r="I8" s="171">
        <v>1539352</v>
      </c>
    </row>
    <row r="9" spans="1:9" ht="15" customHeight="1" x14ac:dyDescent="0.25">
      <c r="A9" s="163" t="s">
        <v>117</v>
      </c>
      <c r="B9" s="157" t="s">
        <v>145</v>
      </c>
      <c r="C9" s="164">
        <v>0.754</v>
      </c>
      <c r="D9" s="170">
        <v>260</v>
      </c>
      <c r="E9" s="170">
        <v>345</v>
      </c>
      <c r="F9" s="170">
        <v>4.5999999999999996</v>
      </c>
      <c r="G9" s="170">
        <v>4.2</v>
      </c>
      <c r="H9" s="171">
        <v>9737</v>
      </c>
      <c r="I9" s="171">
        <v>2531674</v>
      </c>
    </row>
    <row r="10" spans="1:9" ht="15" customHeight="1" x14ac:dyDescent="0.25">
      <c r="A10" s="163" t="s">
        <v>118</v>
      </c>
      <c r="B10" s="157" t="s">
        <v>145</v>
      </c>
      <c r="C10" s="164">
        <v>0.73399999999999999</v>
      </c>
      <c r="D10" s="170">
        <v>293</v>
      </c>
      <c r="E10" s="170">
        <v>399</v>
      </c>
      <c r="F10" s="170">
        <v>4.0999999999999996</v>
      </c>
      <c r="G10" s="170">
        <v>3.8</v>
      </c>
      <c r="H10" s="171">
        <v>9290</v>
      </c>
      <c r="I10" s="171">
        <v>2721858</v>
      </c>
    </row>
    <row r="11" spans="1:9" ht="15" customHeight="1" x14ac:dyDescent="0.25">
      <c r="A11" s="163" t="s">
        <v>119</v>
      </c>
      <c r="B11" s="157" t="s">
        <v>145</v>
      </c>
      <c r="C11" s="164">
        <v>0.77700000000000002</v>
      </c>
      <c r="D11" s="170">
        <v>276</v>
      </c>
      <c r="E11" s="170">
        <v>355</v>
      </c>
      <c r="F11" s="170">
        <v>4.4000000000000004</v>
      </c>
      <c r="G11" s="170">
        <v>4.0999999999999996</v>
      </c>
      <c r="H11" s="171">
        <v>8967</v>
      </c>
      <c r="I11" s="171">
        <v>2474856</v>
      </c>
    </row>
    <row r="12" spans="1:9" ht="15" customHeight="1" x14ac:dyDescent="0.25">
      <c r="A12" s="163" t="s">
        <v>120</v>
      </c>
      <c r="B12" s="157" t="s">
        <v>145</v>
      </c>
      <c r="C12" s="164">
        <v>0.753</v>
      </c>
      <c r="D12" s="170">
        <v>268</v>
      </c>
      <c r="E12" s="170">
        <v>356</v>
      </c>
      <c r="F12" s="170">
        <v>4.4000000000000004</v>
      </c>
      <c r="G12" s="170">
        <v>4.2</v>
      </c>
      <c r="H12" s="171">
        <v>8929</v>
      </c>
      <c r="I12" s="171">
        <v>2392975</v>
      </c>
    </row>
    <row r="13" spans="1:9" ht="15" customHeight="1" x14ac:dyDescent="0.25">
      <c r="A13" s="163" t="s">
        <v>121</v>
      </c>
      <c r="B13" s="157" t="s">
        <v>145</v>
      </c>
      <c r="C13" s="164">
        <v>0.71799999999999997</v>
      </c>
      <c r="D13" s="170">
        <v>275</v>
      </c>
      <c r="E13" s="170">
        <v>383</v>
      </c>
      <c r="F13" s="170">
        <v>4.2</v>
      </c>
      <c r="G13" s="170">
        <v>3.8</v>
      </c>
      <c r="H13" s="171">
        <v>9597</v>
      </c>
      <c r="I13" s="171">
        <v>2639259</v>
      </c>
    </row>
    <row r="14" spans="1:9" ht="15" customHeight="1" x14ac:dyDescent="0.3">
      <c r="A14" s="163" t="s">
        <v>122</v>
      </c>
      <c r="B14" s="157" t="s">
        <v>144</v>
      </c>
      <c r="C14" s="165">
        <v>0.71599999999999997</v>
      </c>
      <c r="D14" s="170">
        <v>323</v>
      </c>
      <c r="E14" s="170">
        <v>451</v>
      </c>
      <c r="F14" s="172">
        <v>4</v>
      </c>
      <c r="G14" s="170">
        <v>3.7</v>
      </c>
      <c r="H14" s="171">
        <v>9331</v>
      </c>
      <c r="I14" s="171">
        <v>3013874</v>
      </c>
    </row>
    <row r="15" spans="1:9" ht="15" customHeight="1" x14ac:dyDescent="0.3">
      <c r="A15" s="163" t="s">
        <v>123</v>
      </c>
      <c r="B15" s="157" t="s">
        <v>144</v>
      </c>
      <c r="C15" s="165">
        <v>0.70199999999999996</v>
      </c>
      <c r="D15" s="170">
        <v>254</v>
      </c>
      <c r="E15" s="170">
        <v>362</v>
      </c>
      <c r="F15" s="170">
        <v>4.0999999999999996</v>
      </c>
      <c r="G15" s="170">
        <v>3.9</v>
      </c>
      <c r="H15" s="171">
        <v>9461</v>
      </c>
      <c r="I15" s="171">
        <v>2403156</v>
      </c>
    </row>
    <row r="16" spans="1:9" ht="15" customHeight="1" x14ac:dyDescent="0.3">
      <c r="A16" s="163" t="s">
        <v>124</v>
      </c>
      <c r="B16" s="157" t="s">
        <v>144</v>
      </c>
      <c r="C16" s="165">
        <v>0.67800000000000005</v>
      </c>
      <c r="D16" s="170">
        <v>248</v>
      </c>
      <c r="E16" s="170">
        <v>366</v>
      </c>
      <c r="F16" s="170">
        <v>4.2</v>
      </c>
      <c r="G16" s="170">
        <v>3.8</v>
      </c>
      <c r="H16" s="171">
        <v>9221</v>
      </c>
      <c r="I16" s="171">
        <v>2286780</v>
      </c>
    </row>
    <row r="17" spans="1:9" ht="15" customHeight="1" x14ac:dyDescent="0.3">
      <c r="A17" s="163" t="s">
        <v>125</v>
      </c>
      <c r="B17" s="157" t="s">
        <v>144</v>
      </c>
      <c r="C17" s="184">
        <v>0.68200000000000005</v>
      </c>
      <c r="D17" s="170">
        <v>380</v>
      </c>
      <c r="E17" s="170">
        <v>557</v>
      </c>
      <c r="F17" s="170">
        <v>7.6</v>
      </c>
      <c r="G17" s="172">
        <v>6</v>
      </c>
      <c r="H17" s="171">
        <v>10353</v>
      </c>
      <c r="I17" s="171">
        <v>3934289</v>
      </c>
    </row>
    <row r="18" spans="1:9" ht="15" customHeight="1" x14ac:dyDescent="0.25">
      <c r="A18" s="163" t="s">
        <v>126</v>
      </c>
      <c r="B18" s="157" t="s">
        <v>145</v>
      </c>
      <c r="C18" s="190">
        <v>0.77400000000000002</v>
      </c>
      <c r="D18" s="170">
        <v>350</v>
      </c>
      <c r="E18" s="170">
        <v>452</v>
      </c>
      <c r="F18" s="170">
        <v>4.7</v>
      </c>
      <c r="G18" s="170">
        <v>3.9</v>
      </c>
      <c r="H18" s="171">
        <v>9587</v>
      </c>
      <c r="I18" s="171">
        <v>2799754</v>
      </c>
    </row>
    <row r="19" spans="1:9" ht="15.6" x14ac:dyDescent="0.3">
      <c r="A19" s="66" t="s">
        <v>186</v>
      </c>
    </row>
    <row r="20" spans="1:9" x14ac:dyDescent="0.25">
      <c r="A20" s="66" t="s">
        <v>147</v>
      </c>
    </row>
    <row r="21" spans="1:9" x14ac:dyDescent="0.25">
      <c r="A21" s="66"/>
    </row>
    <row r="22" spans="1:9" ht="15.6" x14ac:dyDescent="0.3">
      <c r="A22" s="64" t="s">
        <v>148</v>
      </c>
    </row>
    <row r="23" spans="1:9" x14ac:dyDescent="0.25">
      <c r="A23" s="63" t="s">
        <v>202</v>
      </c>
    </row>
    <row r="24" spans="1:9" x14ac:dyDescent="0.25">
      <c r="A24" s="63" t="s">
        <v>203</v>
      </c>
    </row>
    <row r="25" spans="1:9" x14ac:dyDescent="0.25">
      <c r="A25" s="63" t="s">
        <v>204</v>
      </c>
    </row>
    <row r="26" spans="1:9" x14ac:dyDescent="0.25">
      <c r="A26" s="63" t="s">
        <v>205</v>
      </c>
    </row>
    <row r="27" spans="1:9" ht="15.6" x14ac:dyDescent="0.3">
      <c r="A27" s="64" t="s">
        <v>151</v>
      </c>
    </row>
    <row r="28" spans="1:9" x14ac:dyDescent="0.25">
      <c r="A28" s="63" t="s">
        <v>206</v>
      </c>
    </row>
    <row r="29" spans="1:9" x14ac:dyDescent="0.25">
      <c r="A29" s="63" t="s">
        <v>207</v>
      </c>
    </row>
    <row r="30" spans="1:9" x14ac:dyDescent="0.25">
      <c r="A30" s="63" t="s">
        <v>208</v>
      </c>
    </row>
    <row r="31" spans="1:9" x14ac:dyDescent="0.25">
      <c r="A31" s="63" t="s">
        <v>209</v>
      </c>
    </row>
    <row r="33" spans="1:8" x14ac:dyDescent="0.25">
      <c r="A33" s="68"/>
    </row>
    <row r="34" spans="1:8" ht="15.6" x14ac:dyDescent="0.3">
      <c r="A34" s="64" t="s">
        <v>210</v>
      </c>
    </row>
    <row r="35" spans="1:8" ht="75" customHeight="1" x14ac:dyDescent="0.3">
      <c r="A35" s="162" t="s">
        <v>135</v>
      </c>
      <c r="B35" s="182" t="s">
        <v>157</v>
      </c>
      <c r="C35" s="162" t="s">
        <v>158</v>
      </c>
      <c r="D35" s="162" t="s">
        <v>159</v>
      </c>
      <c r="E35" s="183" t="s">
        <v>160</v>
      </c>
      <c r="F35" s="162" t="s">
        <v>161</v>
      </c>
      <c r="G35" s="162" t="s">
        <v>162</v>
      </c>
      <c r="H35" s="162" t="s">
        <v>137</v>
      </c>
    </row>
    <row r="36" spans="1:8" x14ac:dyDescent="0.25">
      <c r="A36" s="163" t="s">
        <v>115</v>
      </c>
      <c r="B36" s="164">
        <v>0.80600000000000005</v>
      </c>
      <c r="C36" s="164">
        <v>0.78300000000000003</v>
      </c>
      <c r="D36" s="164">
        <v>0.78300000000000003</v>
      </c>
      <c r="E36" s="164">
        <v>0.70599999999999996</v>
      </c>
      <c r="F36" s="164">
        <v>0.69899999999999995</v>
      </c>
      <c r="G36" s="164">
        <v>0.68500000000000005</v>
      </c>
      <c r="H36" s="164">
        <v>0.747</v>
      </c>
    </row>
    <row r="37" spans="1:8" ht="15" customHeight="1" x14ac:dyDescent="0.25">
      <c r="A37" s="163" t="s">
        <v>116</v>
      </c>
      <c r="B37" s="164">
        <v>0.79700000000000004</v>
      </c>
      <c r="C37" s="164">
        <v>0.77900000000000003</v>
      </c>
      <c r="D37" s="164">
        <v>0.76</v>
      </c>
      <c r="E37" s="164">
        <v>0.69599999999999995</v>
      </c>
      <c r="F37" s="164">
        <v>0.69399999999999995</v>
      </c>
      <c r="G37" s="164">
        <v>0.67600000000000005</v>
      </c>
      <c r="H37" s="164">
        <v>0.72499999999999998</v>
      </c>
    </row>
    <row r="38" spans="1:8" ht="15" customHeight="1" x14ac:dyDescent="0.25">
      <c r="A38" s="163" t="s">
        <v>117</v>
      </c>
      <c r="B38" s="164">
        <v>0.81599999999999995</v>
      </c>
      <c r="C38" s="164">
        <v>0.79800000000000004</v>
      </c>
      <c r="D38" s="164">
        <v>0.78500000000000003</v>
      </c>
      <c r="E38" s="164">
        <v>0.72099999999999997</v>
      </c>
      <c r="F38" s="164">
        <v>0.72099999999999997</v>
      </c>
      <c r="G38" s="164">
        <v>0.70899999999999996</v>
      </c>
      <c r="H38" s="164">
        <v>0.754</v>
      </c>
    </row>
    <row r="39" spans="1:8" ht="15" customHeight="1" x14ac:dyDescent="0.25">
      <c r="A39" s="163" t="s">
        <v>118</v>
      </c>
      <c r="B39" s="164">
        <v>0.82399999999999995</v>
      </c>
      <c r="C39" s="164">
        <v>0.80800000000000005</v>
      </c>
      <c r="D39" s="164">
        <v>0.79500000000000004</v>
      </c>
      <c r="E39" s="164">
        <v>0.73199999999999998</v>
      </c>
      <c r="F39" s="164">
        <v>0.73099999999999998</v>
      </c>
      <c r="G39" s="164">
        <v>0.72299999999999998</v>
      </c>
      <c r="H39" s="164">
        <v>0.73399999999999999</v>
      </c>
    </row>
    <row r="40" spans="1:8" ht="15" customHeight="1" x14ac:dyDescent="0.25">
      <c r="A40" s="163" t="s">
        <v>119</v>
      </c>
      <c r="B40" s="164">
        <v>0.80600000000000005</v>
      </c>
      <c r="C40" s="164">
        <v>0.78800000000000003</v>
      </c>
      <c r="D40" s="164">
        <v>0.77700000000000002</v>
      </c>
      <c r="E40" s="164">
        <v>0.70399999999999996</v>
      </c>
      <c r="F40" s="164">
        <v>0.69499999999999995</v>
      </c>
      <c r="G40" s="164">
        <v>0.67900000000000005</v>
      </c>
      <c r="H40" s="164">
        <v>0.77700000000000002</v>
      </c>
    </row>
    <row r="41" spans="1:8" ht="15" customHeight="1" x14ac:dyDescent="0.25">
      <c r="A41" s="163" t="s">
        <v>120</v>
      </c>
      <c r="B41" s="164">
        <v>0.80300000000000005</v>
      </c>
      <c r="C41" s="164">
        <v>0.78200000000000003</v>
      </c>
      <c r="D41" s="164">
        <v>0.76900000000000002</v>
      </c>
      <c r="E41" s="164">
        <v>0.7</v>
      </c>
      <c r="F41" s="164">
        <v>0.69399999999999995</v>
      </c>
      <c r="G41" s="164">
        <v>0.66700000000000004</v>
      </c>
      <c r="H41" s="164">
        <v>0.753</v>
      </c>
    </row>
    <row r="42" spans="1:8" ht="15" customHeight="1" x14ac:dyDescent="0.25">
      <c r="A42" s="163" t="s">
        <v>121</v>
      </c>
      <c r="B42" s="164">
        <v>0.81200000000000006</v>
      </c>
      <c r="C42" s="164">
        <v>0.79200000000000004</v>
      </c>
      <c r="D42" s="164">
        <v>0.78500000000000003</v>
      </c>
      <c r="E42" s="164">
        <v>0.71299999999999997</v>
      </c>
      <c r="F42" s="164">
        <v>0.70299999999999996</v>
      </c>
      <c r="G42" s="164">
        <v>0.68400000000000005</v>
      </c>
      <c r="H42" s="164">
        <v>0.71799999999999997</v>
      </c>
    </row>
    <row r="43" spans="1:8" ht="15" customHeight="1" x14ac:dyDescent="0.3">
      <c r="A43" s="163" t="s">
        <v>122</v>
      </c>
      <c r="B43" s="164">
        <v>0.83499999999999996</v>
      </c>
      <c r="C43" s="164">
        <v>0.82499999999999996</v>
      </c>
      <c r="D43" s="164">
        <v>0.81299999999999994</v>
      </c>
      <c r="E43" s="164">
        <v>0.74399999999999999</v>
      </c>
      <c r="F43" s="164">
        <v>0.745</v>
      </c>
      <c r="G43" s="164">
        <v>0.73099999999999998</v>
      </c>
      <c r="H43" s="165">
        <v>0.71599999999999997</v>
      </c>
    </row>
    <row r="44" spans="1:8" ht="15" customHeight="1" x14ac:dyDescent="0.3">
      <c r="A44" s="163" t="s">
        <v>123</v>
      </c>
      <c r="B44" s="164">
        <v>0.80900000000000005</v>
      </c>
      <c r="C44" s="164">
        <v>0.79100000000000004</v>
      </c>
      <c r="D44" s="164">
        <v>0.78600000000000003</v>
      </c>
      <c r="E44" s="164">
        <v>0.71</v>
      </c>
      <c r="F44" s="164">
        <v>0.71699999999999997</v>
      </c>
      <c r="G44" s="164">
        <v>0.68600000000000005</v>
      </c>
      <c r="H44" s="165">
        <v>0.70199999999999996</v>
      </c>
    </row>
    <row r="45" spans="1:8" ht="15" customHeight="1" x14ac:dyDescent="0.3">
      <c r="A45" s="163" t="s">
        <v>124</v>
      </c>
      <c r="B45" s="164">
        <v>0.79800000000000004</v>
      </c>
      <c r="C45" s="164">
        <v>0.77800000000000002</v>
      </c>
      <c r="D45" s="164">
        <v>0.76500000000000001</v>
      </c>
      <c r="E45" s="164">
        <v>0.69699999999999995</v>
      </c>
      <c r="F45" s="164">
        <v>0.70299999999999996</v>
      </c>
      <c r="G45" s="164">
        <v>0.67700000000000005</v>
      </c>
      <c r="H45" s="165">
        <v>0.67800000000000005</v>
      </c>
    </row>
    <row r="46" spans="1:8" ht="15" customHeight="1" x14ac:dyDescent="0.3">
      <c r="A46" s="163" t="s">
        <v>125</v>
      </c>
      <c r="B46" s="164">
        <v>0.80600000000000005</v>
      </c>
      <c r="C46" s="164">
        <v>0.79500000000000004</v>
      </c>
      <c r="D46" s="164">
        <v>0.80200000000000005</v>
      </c>
      <c r="E46" s="164">
        <v>0.70599999999999996</v>
      </c>
      <c r="F46" s="164">
        <v>0.70599999999999996</v>
      </c>
      <c r="G46" s="164">
        <v>0.70699999999999996</v>
      </c>
      <c r="H46" s="184">
        <v>0.68200000000000005</v>
      </c>
    </row>
    <row r="47" spans="1:8" ht="15" customHeight="1" x14ac:dyDescent="0.25">
      <c r="A47" s="163" t="s">
        <v>126</v>
      </c>
      <c r="B47" s="164">
        <v>0.79600000000000004</v>
      </c>
      <c r="C47" s="164">
        <v>0.76800000000000002</v>
      </c>
      <c r="D47" s="164">
        <v>0.754</v>
      </c>
      <c r="E47" s="164">
        <v>0.71499999999999997</v>
      </c>
      <c r="F47" s="164">
        <v>0.70899999999999996</v>
      </c>
      <c r="G47" s="164">
        <v>0.70599999999999996</v>
      </c>
      <c r="H47" s="190">
        <v>0.77400000000000002</v>
      </c>
    </row>
    <row r="48" spans="1:8" ht="15.6" x14ac:dyDescent="0.3">
      <c r="A48" s="72" t="s">
        <v>183</v>
      </c>
      <c r="B48" s="71"/>
      <c r="C48" s="71"/>
      <c r="D48" s="71"/>
      <c r="E48" s="71"/>
      <c r="F48" s="71"/>
      <c r="G48" s="71"/>
      <c r="H48" s="71"/>
    </row>
    <row r="49" spans="1:8" x14ac:dyDescent="0.25">
      <c r="A49" s="63" t="s">
        <v>164</v>
      </c>
      <c r="B49" s="71"/>
      <c r="C49" s="71"/>
      <c r="D49" s="71"/>
      <c r="E49" s="71"/>
      <c r="F49" s="71"/>
      <c r="G49" s="71"/>
      <c r="H49" s="71"/>
    </row>
    <row r="50" spans="1:8" x14ac:dyDescent="0.25">
      <c r="A50" s="63" t="s">
        <v>165</v>
      </c>
      <c r="B50" s="71"/>
      <c r="C50" s="71"/>
      <c r="D50" s="71"/>
      <c r="E50" s="71"/>
      <c r="F50" s="71"/>
      <c r="G50" s="71"/>
      <c r="H50" s="71"/>
    </row>
    <row r="52" spans="1:8" x14ac:dyDescent="0.25">
      <c r="A52"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6989A-6EA5-41C1-B548-C9A1CF258BF4}">
  <sheetPr>
    <pageSetUpPr fitToPage="1"/>
  </sheetPr>
  <dimension ref="A1:I52"/>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92</v>
      </c>
    </row>
    <row r="3" spans="1:9" ht="17.399999999999999" x14ac:dyDescent="0.3">
      <c r="A3" s="129">
        <v>123456</v>
      </c>
    </row>
    <row r="5" spans="1:9" ht="15.6" x14ac:dyDescent="0.3">
      <c r="A5" s="64" t="s">
        <v>211</v>
      </c>
    </row>
    <row r="6" spans="1:9" ht="100.2" customHeight="1" x14ac:dyDescent="0.3">
      <c r="A6" s="162" t="s">
        <v>135</v>
      </c>
      <c r="B6" s="162" t="s">
        <v>136</v>
      </c>
      <c r="C6" s="162" t="s">
        <v>137</v>
      </c>
      <c r="D6" s="162" t="s">
        <v>138</v>
      </c>
      <c r="E6" s="162" t="s">
        <v>139</v>
      </c>
      <c r="F6" s="162" t="s">
        <v>140</v>
      </c>
      <c r="G6" s="162" t="s">
        <v>141</v>
      </c>
      <c r="H6" s="162" t="s">
        <v>142</v>
      </c>
      <c r="I6" s="162" t="s">
        <v>143</v>
      </c>
    </row>
    <row r="7" spans="1:9" ht="15.6" x14ac:dyDescent="0.3">
      <c r="A7" s="163" t="s">
        <v>115</v>
      </c>
      <c r="B7" s="157" t="s">
        <v>185</v>
      </c>
      <c r="C7" s="187">
        <v>0.77600000000000002</v>
      </c>
      <c r="D7" s="170">
        <v>66</v>
      </c>
      <c r="E7" s="170">
        <v>85</v>
      </c>
      <c r="F7" s="170">
        <v>10.3</v>
      </c>
      <c r="G7" s="170">
        <v>9.1</v>
      </c>
      <c r="H7" s="171">
        <v>35547</v>
      </c>
      <c r="I7" s="171">
        <v>2346105</v>
      </c>
    </row>
    <row r="8" spans="1:9" ht="15" customHeight="1" x14ac:dyDescent="0.3">
      <c r="A8" s="163" t="s">
        <v>116</v>
      </c>
      <c r="B8" s="157" t="s">
        <v>185</v>
      </c>
      <c r="C8" s="187">
        <v>0.82499999999999996</v>
      </c>
      <c r="D8" s="170">
        <v>66</v>
      </c>
      <c r="E8" s="170">
        <v>80</v>
      </c>
      <c r="F8" s="170">
        <v>8.9</v>
      </c>
      <c r="G8" s="170">
        <v>7.9</v>
      </c>
      <c r="H8" s="171">
        <v>37079</v>
      </c>
      <c r="I8" s="171">
        <v>2447242</v>
      </c>
    </row>
    <row r="9" spans="1:9" ht="15" customHeight="1" x14ac:dyDescent="0.3">
      <c r="A9" s="163" t="s">
        <v>117</v>
      </c>
      <c r="B9" s="157" t="s">
        <v>185</v>
      </c>
      <c r="C9" s="187">
        <v>0.85499999999999998</v>
      </c>
      <c r="D9" s="170">
        <v>65</v>
      </c>
      <c r="E9" s="170">
        <v>76</v>
      </c>
      <c r="F9" s="170">
        <v>8.8000000000000007</v>
      </c>
      <c r="G9" s="170">
        <v>8.1</v>
      </c>
      <c r="H9" s="171">
        <v>35383</v>
      </c>
      <c r="I9" s="171">
        <v>2299904</v>
      </c>
    </row>
    <row r="10" spans="1:9" ht="15" customHeight="1" x14ac:dyDescent="0.3">
      <c r="A10" s="163" t="s">
        <v>118</v>
      </c>
      <c r="B10" s="157" t="s">
        <v>185</v>
      </c>
      <c r="C10" s="187">
        <v>0.85599999999999998</v>
      </c>
      <c r="D10" s="170">
        <v>77</v>
      </c>
      <c r="E10" s="170">
        <v>90</v>
      </c>
      <c r="F10" s="170">
        <v>9.4</v>
      </c>
      <c r="G10" s="170">
        <v>8.6</v>
      </c>
      <c r="H10" s="171">
        <v>31726</v>
      </c>
      <c r="I10" s="171">
        <v>2442881</v>
      </c>
    </row>
    <row r="11" spans="1:9" ht="15" customHeight="1" x14ac:dyDescent="0.3">
      <c r="A11" s="163" t="s">
        <v>119</v>
      </c>
      <c r="B11" s="157" t="s">
        <v>185</v>
      </c>
      <c r="C11" s="187">
        <v>0.83299999999999996</v>
      </c>
      <c r="D11" s="170">
        <v>80</v>
      </c>
      <c r="E11" s="170">
        <v>96</v>
      </c>
      <c r="F11" s="170">
        <v>9.6999999999999993</v>
      </c>
      <c r="G11" s="170">
        <v>8.6999999999999993</v>
      </c>
      <c r="H11" s="171">
        <v>34718</v>
      </c>
      <c r="I11" s="171">
        <v>2777438</v>
      </c>
    </row>
    <row r="12" spans="1:9" ht="15" customHeight="1" x14ac:dyDescent="0.3">
      <c r="A12" s="163" t="s">
        <v>120</v>
      </c>
      <c r="B12" s="157" t="s">
        <v>185</v>
      </c>
      <c r="C12" s="187">
        <v>0.79800000000000004</v>
      </c>
      <c r="D12" s="170">
        <v>71</v>
      </c>
      <c r="E12" s="170">
        <v>89</v>
      </c>
      <c r="F12" s="170">
        <v>9.1999999999999993</v>
      </c>
      <c r="G12" s="170">
        <v>7.9</v>
      </c>
      <c r="H12" s="171">
        <v>35345</v>
      </c>
      <c r="I12" s="171">
        <v>2509484</v>
      </c>
    </row>
    <row r="13" spans="1:9" ht="15" customHeight="1" x14ac:dyDescent="0.3">
      <c r="A13" s="163" t="s">
        <v>121</v>
      </c>
      <c r="B13" s="157" t="s">
        <v>185</v>
      </c>
      <c r="C13" s="187">
        <v>0.78600000000000003</v>
      </c>
      <c r="D13" s="170">
        <v>66</v>
      </c>
      <c r="E13" s="170">
        <v>84</v>
      </c>
      <c r="F13" s="170">
        <v>9.8000000000000007</v>
      </c>
      <c r="G13" s="170">
        <v>8.6</v>
      </c>
      <c r="H13" s="171">
        <v>37991</v>
      </c>
      <c r="I13" s="171">
        <v>2507427</v>
      </c>
    </row>
    <row r="14" spans="1:9" ht="15" customHeight="1" x14ac:dyDescent="0.25">
      <c r="A14" s="163" t="s">
        <v>122</v>
      </c>
      <c r="B14" s="157" t="s">
        <v>145</v>
      </c>
      <c r="C14" s="164">
        <v>0.77100000000000002</v>
      </c>
      <c r="D14" s="170">
        <v>74</v>
      </c>
      <c r="E14" s="170">
        <v>96</v>
      </c>
      <c r="F14" s="170">
        <v>9.1999999999999993</v>
      </c>
      <c r="G14" s="170">
        <v>7.8</v>
      </c>
      <c r="H14" s="171">
        <v>37904</v>
      </c>
      <c r="I14" s="171">
        <v>2804917</v>
      </c>
    </row>
    <row r="15" spans="1:9" ht="15" customHeight="1" x14ac:dyDescent="0.25">
      <c r="A15" s="163" t="s">
        <v>123</v>
      </c>
      <c r="B15" s="157" t="s">
        <v>145</v>
      </c>
      <c r="C15" s="164">
        <v>0.77</v>
      </c>
      <c r="D15" s="170">
        <v>67</v>
      </c>
      <c r="E15" s="170">
        <v>87</v>
      </c>
      <c r="F15" s="170">
        <v>8.6999999999999993</v>
      </c>
      <c r="G15" s="170">
        <v>7.7</v>
      </c>
      <c r="H15" s="171">
        <v>39419</v>
      </c>
      <c r="I15" s="171">
        <v>2641046</v>
      </c>
    </row>
    <row r="16" spans="1:9" ht="15" customHeight="1" x14ac:dyDescent="0.3">
      <c r="A16" s="163" t="s">
        <v>124</v>
      </c>
      <c r="B16" s="157" t="s">
        <v>185</v>
      </c>
      <c r="C16" s="187">
        <v>0.84099999999999997</v>
      </c>
      <c r="D16" s="170">
        <v>69</v>
      </c>
      <c r="E16" s="170">
        <v>82</v>
      </c>
      <c r="F16" s="170">
        <v>9.5</v>
      </c>
      <c r="G16" s="170">
        <v>8.6999999999999993</v>
      </c>
      <c r="H16" s="171">
        <v>40357</v>
      </c>
      <c r="I16" s="171">
        <v>2784657</v>
      </c>
    </row>
    <row r="17" spans="1:9" ht="15" customHeight="1" x14ac:dyDescent="0.3">
      <c r="A17" s="163" t="s">
        <v>125</v>
      </c>
      <c r="B17" s="157" t="s">
        <v>185</v>
      </c>
      <c r="C17" s="191">
        <v>0.79400000000000004</v>
      </c>
      <c r="D17" s="170">
        <v>77</v>
      </c>
      <c r="E17" s="170">
        <v>97</v>
      </c>
      <c r="F17" s="170">
        <v>5.4</v>
      </c>
      <c r="G17" s="170">
        <v>4.5999999999999996</v>
      </c>
      <c r="H17" s="171">
        <v>31729</v>
      </c>
      <c r="I17" s="171">
        <v>2443104</v>
      </c>
    </row>
    <row r="18" spans="1:9" ht="15" customHeight="1" x14ac:dyDescent="0.3">
      <c r="A18" s="163" t="s">
        <v>126</v>
      </c>
      <c r="B18" s="159" t="s">
        <v>185</v>
      </c>
      <c r="C18" s="192">
        <v>0.91489361702127658</v>
      </c>
      <c r="D18" s="178">
        <v>86</v>
      </c>
      <c r="E18" s="178">
        <v>94</v>
      </c>
      <c r="F18" s="179">
        <v>4.8837209302325579</v>
      </c>
      <c r="G18" s="179">
        <v>4.6702127659574471</v>
      </c>
      <c r="H18" s="171">
        <v>29063</v>
      </c>
      <c r="I18" s="171">
        <v>2160165</v>
      </c>
    </row>
    <row r="19" spans="1:9" ht="15.6" x14ac:dyDescent="0.3">
      <c r="A19" s="66" t="s">
        <v>186</v>
      </c>
    </row>
    <row r="20" spans="1:9" x14ac:dyDescent="0.25">
      <c r="A20" s="66" t="s">
        <v>147</v>
      </c>
    </row>
    <row r="21" spans="1:9" x14ac:dyDescent="0.25">
      <c r="A21" s="66"/>
    </row>
    <row r="22" spans="1:9" ht="15.6" x14ac:dyDescent="0.3">
      <c r="A22" s="64" t="s">
        <v>148</v>
      </c>
    </row>
    <row r="23" spans="1:9" x14ac:dyDescent="0.25">
      <c r="A23" s="63" t="s">
        <v>202</v>
      </c>
    </row>
    <row r="24" spans="1:9" x14ac:dyDescent="0.25">
      <c r="A24" s="63" t="s">
        <v>212</v>
      </c>
    </row>
    <row r="25" spans="1:9" x14ac:dyDescent="0.25">
      <c r="A25" s="63" t="s">
        <v>213</v>
      </c>
    </row>
    <row r="26" spans="1:9" x14ac:dyDescent="0.25">
      <c r="A26" s="63" t="s">
        <v>205</v>
      </c>
    </row>
    <row r="27" spans="1:9" ht="15.6" x14ac:dyDescent="0.3">
      <c r="A27" s="64" t="s">
        <v>151</v>
      </c>
    </row>
    <row r="28" spans="1:9" x14ac:dyDescent="0.25">
      <c r="A28" s="63" t="s">
        <v>206</v>
      </c>
    </row>
    <row r="29" spans="1:9" x14ac:dyDescent="0.25">
      <c r="A29" s="63" t="s">
        <v>214</v>
      </c>
    </row>
    <row r="30" spans="1:9" x14ac:dyDescent="0.25">
      <c r="A30" s="63" t="s">
        <v>208</v>
      </c>
    </row>
    <row r="31" spans="1:9" x14ac:dyDescent="0.25">
      <c r="A31" s="63" t="s">
        <v>209</v>
      </c>
    </row>
    <row r="33" spans="1:8" x14ac:dyDescent="0.25">
      <c r="A33" s="68"/>
    </row>
    <row r="34" spans="1:8" ht="15.6" x14ac:dyDescent="0.3">
      <c r="A34" s="64" t="s">
        <v>215</v>
      </c>
    </row>
    <row r="35" spans="1:8" ht="75" customHeight="1" x14ac:dyDescent="0.3">
      <c r="A35" s="162" t="s">
        <v>135</v>
      </c>
      <c r="B35" s="182" t="s">
        <v>157</v>
      </c>
      <c r="C35" s="162" t="s">
        <v>158</v>
      </c>
      <c r="D35" s="162" t="s">
        <v>159</v>
      </c>
      <c r="E35" s="183" t="s">
        <v>160</v>
      </c>
      <c r="F35" s="162" t="s">
        <v>161</v>
      </c>
      <c r="G35" s="162" t="s">
        <v>162</v>
      </c>
      <c r="H35" s="162" t="s">
        <v>137</v>
      </c>
    </row>
    <row r="36" spans="1:8" ht="15.6" x14ac:dyDescent="0.3">
      <c r="A36" s="163" t="s">
        <v>115</v>
      </c>
      <c r="B36" s="164">
        <v>0.75800000000000001</v>
      </c>
      <c r="C36" s="164">
        <v>0.77200000000000002</v>
      </c>
      <c r="D36" s="164">
        <v>0.75</v>
      </c>
      <c r="E36" s="164">
        <v>0.58099999999999996</v>
      </c>
      <c r="F36" s="164">
        <v>0.6</v>
      </c>
      <c r="G36" s="164">
        <v>0.55800000000000005</v>
      </c>
      <c r="H36" s="187">
        <v>0.77600000000000002</v>
      </c>
    </row>
    <row r="37" spans="1:8" ht="15" customHeight="1" x14ac:dyDescent="0.3">
      <c r="A37" s="163" t="s">
        <v>116</v>
      </c>
      <c r="B37" s="164">
        <v>0.76200000000000001</v>
      </c>
      <c r="C37" s="164">
        <v>0.76700000000000002</v>
      </c>
      <c r="D37" s="164">
        <v>0.75</v>
      </c>
      <c r="E37" s="164">
        <v>0.58599999999999997</v>
      </c>
      <c r="F37" s="164">
        <v>0.59599999999999997</v>
      </c>
      <c r="G37" s="164">
        <v>0.54500000000000004</v>
      </c>
      <c r="H37" s="187">
        <v>0.82499999999999996</v>
      </c>
    </row>
    <row r="38" spans="1:8" ht="15" customHeight="1" x14ac:dyDescent="0.3">
      <c r="A38" s="163" t="s">
        <v>117</v>
      </c>
      <c r="B38" s="164">
        <v>0.75700000000000001</v>
      </c>
      <c r="C38" s="164">
        <v>0.76700000000000002</v>
      </c>
      <c r="D38" s="164">
        <v>0.75800000000000001</v>
      </c>
      <c r="E38" s="164">
        <v>0.59</v>
      </c>
      <c r="F38" s="164">
        <v>0.60599999999999998</v>
      </c>
      <c r="G38" s="164">
        <v>0.55700000000000005</v>
      </c>
      <c r="H38" s="187">
        <v>0.85499999999999998</v>
      </c>
    </row>
    <row r="39" spans="1:8" ht="15" customHeight="1" x14ac:dyDescent="0.3">
      <c r="A39" s="163" t="s">
        <v>118</v>
      </c>
      <c r="B39" s="164">
        <v>0.77300000000000002</v>
      </c>
      <c r="C39" s="164">
        <v>0.78400000000000003</v>
      </c>
      <c r="D39" s="164">
        <v>0.753</v>
      </c>
      <c r="E39" s="164">
        <v>0.58699999999999997</v>
      </c>
      <c r="F39" s="164">
        <v>0.60599999999999998</v>
      </c>
      <c r="G39" s="164">
        <v>0.56000000000000005</v>
      </c>
      <c r="H39" s="187">
        <v>0.85599999999999998</v>
      </c>
    </row>
    <row r="40" spans="1:8" ht="15" customHeight="1" x14ac:dyDescent="0.3">
      <c r="A40" s="163" t="s">
        <v>119</v>
      </c>
      <c r="B40" s="164">
        <v>0.76</v>
      </c>
      <c r="C40" s="164">
        <v>0.77900000000000003</v>
      </c>
      <c r="D40" s="164">
        <v>0.755</v>
      </c>
      <c r="E40" s="164">
        <v>0.58899999999999997</v>
      </c>
      <c r="F40" s="164">
        <v>0.61899999999999999</v>
      </c>
      <c r="G40" s="164">
        <v>0.59499999999999997</v>
      </c>
      <c r="H40" s="187">
        <v>0.83299999999999996</v>
      </c>
    </row>
    <row r="41" spans="1:8" ht="15" customHeight="1" x14ac:dyDescent="0.3">
      <c r="A41" s="163" t="s">
        <v>120</v>
      </c>
      <c r="B41" s="164">
        <v>0.77300000000000002</v>
      </c>
      <c r="C41" s="164">
        <v>0.77600000000000002</v>
      </c>
      <c r="D41" s="164">
        <v>0.745</v>
      </c>
      <c r="E41" s="164">
        <v>0.6</v>
      </c>
      <c r="F41" s="164">
        <v>0.61499999999999999</v>
      </c>
      <c r="G41" s="164">
        <v>0.59699999999999998</v>
      </c>
      <c r="H41" s="187">
        <v>0.79800000000000004</v>
      </c>
    </row>
    <row r="42" spans="1:8" ht="15" customHeight="1" x14ac:dyDescent="0.3">
      <c r="A42" s="163" t="s">
        <v>121</v>
      </c>
      <c r="B42" s="164">
        <v>0.76800000000000002</v>
      </c>
      <c r="C42" s="164">
        <v>0.78</v>
      </c>
      <c r="D42" s="164">
        <v>0.75900000000000001</v>
      </c>
      <c r="E42" s="164">
        <v>0.60199999999999998</v>
      </c>
      <c r="F42" s="164">
        <v>0.621</v>
      </c>
      <c r="G42" s="164">
        <v>0.57799999999999996</v>
      </c>
      <c r="H42" s="187">
        <v>0.78600000000000003</v>
      </c>
    </row>
    <row r="43" spans="1:8" ht="15" customHeight="1" x14ac:dyDescent="0.25">
      <c r="A43" s="163" t="s">
        <v>122</v>
      </c>
      <c r="B43" s="164">
        <v>0.77600000000000002</v>
      </c>
      <c r="C43" s="164">
        <v>0.78200000000000003</v>
      </c>
      <c r="D43" s="164">
        <v>0.76700000000000002</v>
      </c>
      <c r="E43" s="164">
        <v>0.61</v>
      </c>
      <c r="F43" s="164">
        <v>0.61599999999999999</v>
      </c>
      <c r="G43" s="164">
        <v>0.60899999999999999</v>
      </c>
      <c r="H43" s="164">
        <v>0.77100000000000002</v>
      </c>
    </row>
    <row r="44" spans="1:8" ht="15" customHeight="1" x14ac:dyDescent="0.25">
      <c r="A44" s="163" t="s">
        <v>123</v>
      </c>
      <c r="B44" s="164">
        <v>0.77100000000000002</v>
      </c>
      <c r="C44" s="164">
        <v>0.78600000000000003</v>
      </c>
      <c r="D44" s="164">
        <v>0.75700000000000001</v>
      </c>
      <c r="E44" s="164">
        <v>0.60799999999999998</v>
      </c>
      <c r="F44" s="164">
        <v>0.621</v>
      </c>
      <c r="G44" s="164">
        <v>0.60799999999999998</v>
      </c>
      <c r="H44" s="164">
        <v>0.77</v>
      </c>
    </row>
    <row r="45" spans="1:8" ht="15" customHeight="1" x14ac:dyDescent="0.3">
      <c r="A45" s="163" t="s">
        <v>124</v>
      </c>
      <c r="B45" s="164">
        <v>0.77100000000000002</v>
      </c>
      <c r="C45" s="164">
        <v>0.78400000000000003</v>
      </c>
      <c r="D45" s="164">
        <v>0.75900000000000001</v>
      </c>
      <c r="E45" s="164">
        <v>0.60599999999999998</v>
      </c>
      <c r="F45" s="164">
        <v>0.628</v>
      </c>
      <c r="G45" s="164">
        <v>0.61599999999999999</v>
      </c>
      <c r="H45" s="187">
        <v>0.84099999999999997</v>
      </c>
    </row>
    <row r="46" spans="1:8" ht="15" customHeight="1" x14ac:dyDescent="0.3">
      <c r="A46" s="163" t="s">
        <v>125</v>
      </c>
      <c r="B46" s="164">
        <v>0.76</v>
      </c>
      <c r="C46" s="164">
        <v>0.79800000000000004</v>
      </c>
      <c r="D46" s="164">
        <v>0.77800000000000002</v>
      </c>
      <c r="E46" s="164">
        <v>0.58899999999999997</v>
      </c>
      <c r="F46" s="164">
        <v>0.61299999999999999</v>
      </c>
      <c r="G46" s="164">
        <v>0.65900000000000003</v>
      </c>
      <c r="H46" s="191">
        <v>0.79400000000000004</v>
      </c>
    </row>
    <row r="47" spans="1:8" ht="15" customHeight="1" x14ac:dyDescent="0.3">
      <c r="A47" s="163" t="s">
        <v>126</v>
      </c>
      <c r="B47" s="168">
        <v>0.79487179487179482</v>
      </c>
      <c r="C47" s="168">
        <v>0.81904761904761902</v>
      </c>
      <c r="D47" s="168">
        <v>0.81318681318681318</v>
      </c>
      <c r="E47" s="168">
        <v>0.64</v>
      </c>
      <c r="F47" s="168">
        <v>0.66477272727272729</v>
      </c>
      <c r="G47" s="168">
        <v>0.66509433962264153</v>
      </c>
      <c r="H47" s="192">
        <v>0.91489361702127658</v>
      </c>
    </row>
    <row r="48" spans="1:8" ht="15.6" x14ac:dyDescent="0.3">
      <c r="A48" s="72" t="s">
        <v>194</v>
      </c>
      <c r="B48" s="71"/>
      <c r="C48" s="71"/>
      <c r="D48" s="71"/>
      <c r="E48" s="71"/>
      <c r="F48" s="71"/>
      <c r="G48" s="71"/>
      <c r="H48" s="71"/>
    </row>
    <row r="49" spans="1:8" x14ac:dyDescent="0.25">
      <c r="A49" s="63" t="s">
        <v>164</v>
      </c>
      <c r="B49" s="71"/>
      <c r="C49" s="71"/>
      <c r="D49" s="71"/>
      <c r="E49" s="71"/>
      <c r="F49" s="71"/>
      <c r="G49" s="71"/>
      <c r="H49" s="71"/>
    </row>
    <row r="50" spans="1:8" x14ac:dyDescent="0.25">
      <c r="A50" s="63" t="s">
        <v>165</v>
      </c>
      <c r="B50" s="71"/>
      <c r="C50" s="71"/>
      <c r="D50" s="71"/>
      <c r="E50" s="71"/>
      <c r="F50" s="71"/>
      <c r="G50" s="71"/>
      <c r="H50" s="71"/>
    </row>
    <row r="52" spans="1:8" x14ac:dyDescent="0.25">
      <c r="A52"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E7642-268A-4B11-8DFE-AFBD75BD70DE}">
  <sheetPr>
    <pageSetUpPr fitToPage="1"/>
  </sheetPr>
  <dimension ref="A1:I53"/>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35</v>
      </c>
    </row>
    <row r="3" spans="1:9" ht="17.399999999999999" x14ac:dyDescent="0.3">
      <c r="A3" s="129">
        <v>123456</v>
      </c>
    </row>
    <row r="5" spans="1:9" ht="15.6" x14ac:dyDescent="0.3">
      <c r="A5" s="64" t="s">
        <v>216</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145</v>
      </c>
      <c r="C8" s="164">
        <v>0.17299999999999999</v>
      </c>
      <c r="D8" s="170">
        <v>14</v>
      </c>
      <c r="E8" s="170">
        <v>81</v>
      </c>
      <c r="F8" s="170">
        <v>2.7</v>
      </c>
      <c r="G8" s="170">
        <v>4.0999999999999996</v>
      </c>
      <c r="H8" s="171">
        <v>8512</v>
      </c>
      <c r="I8" s="171">
        <v>119162</v>
      </c>
    </row>
    <row r="9" spans="1:9" ht="15" customHeight="1" x14ac:dyDescent="0.3">
      <c r="A9" s="163" t="s">
        <v>117</v>
      </c>
      <c r="B9" s="157" t="s">
        <v>185</v>
      </c>
      <c r="C9" s="187">
        <v>0.22</v>
      </c>
      <c r="D9" s="170">
        <v>22</v>
      </c>
      <c r="E9" s="170">
        <v>100</v>
      </c>
      <c r="F9" s="170">
        <v>3.2</v>
      </c>
      <c r="G9" s="170">
        <v>3.8</v>
      </c>
      <c r="H9" s="171">
        <v>12261</v>
      </c>
      <c r="I9" s="171">
        <v>269740</v>
      </c>
    </row>
    <row r="10" spans="1:9" ht="15" customHeight="1" x14ac:dyDescent="0.3">
      <c r="A10" s="163" t="s">
        <v>118</v>
      </c>
      <c r="B10" s="157" t="s">
        <v>185</v>
      </c>
      <c r="C10" s="187">
        <v>0.28299999999999997</v>
      </c>
      <c r="D10" s="170">
        <v>30</v>
      </c>
      <c r="E10" s="170">
        <v>106</v>
      </c>
      <c r="F10" s="170">
        <v>2.4</v>
      </c>
      <c r="G10" s="172">
        <v>4</v>
      </c>
      <c r="H10" s="171">
        <v>8826</v>
      </c>
      <c r="I10" s="171">
        <v>264773</v>
      </c>
    </row>
    <row r="11" spans="1:9" ht="15" customHeight="1" x14ac:dyDescent="0.3">
      <c r="A11" s="163" t="s">
        <v>119</v>
      </c>
      <c r="B11" s="157" t="s">
        <v>185</v>
      </c>
      <c r="C11" s="187">
        <v>0.2</v>
      </c>
      <c r="D11" s="170">
        <v>17</v>
      </c>
      <c r="E11" s="170">
        <v>85</v>
      </c>
      <c r="F11" s="172">
        <v>2</v>
      </c>
      <c r="G11" s="170">
        <v>3.8</v>
      </c>
      <c r="H11" s="171">
        <v>9977</v>
      </c>
      <c r="I11" s="171">
        <v>169617</v>
      </c>
    </row>
    <row r="12" spans="1:9" ht="15" customHeight="1" x14ac:dyDescent="0.25">
      <c r="A12" s="163" t="s">
        <v>120</v>
      </c>
      <c r="B12" s="157" t="s">
        <v>145</v>
      </c>
      <c r="C12" s="164">
        <v>0.153</v>
      </c>
      <c r="D12" s="170">
        <v>13</v>
      </c>
      <c r="E12" s="170">
        <v>85</v>
      </c>
      <c r="F12" s="170">
        <v>3.2</v>
      </c>
      <c r="G12" s="170">
        <v>3.9</v>
      </c>
      <c r="H12" s="171">
        <v>8350</v>
      </c>
      <c r="I12" s="171">
        <v>108551</v>
      </c>
    </row>
    <row r="13" spans="1:9" ht="15" customHeight="1" x14ac:dyDescent="0.3">
      <c r="A13" s="163" t="s">
        <v>121</v>
      </c>
      <c r="B13" s="157" t="s">
        <v>185</v>
      </c>
      <c r="C13" s="187">
        <v>0.22500000000000001</v>
      </c>
      <c r="D13" s="170">
        <v>23</v>
      </c>
      <c r="E13" s="170">
        <v>102</v>
      </c>
      <c r="F13" s="170">
        <v>2.7</v>
      </c>
      <c r="G13" s="170">
        <v>3.9</v>
      </c>
      <c r="H13" s="171">
        <v>10390</v>
      </c>
      <c r="I13" s="171">
        <v>238980</v>
      </c>
    </row>
    <row r="14" spans="1:9" ht="15" customHeight="1" x14ac:dyDescent="0.3">
      <c r="A14" s="163" t="s">
        <v>122</v>
      </c>
      <c r="B14" s="157" t="s">
        <v>185</v>
      </c>
      <c r="C14" s="187">
        <v>0.2</v>
      </c>
      <c r="D14" s="170">
        <v>25</v>
      </c>
      <c r="E14" s="170">
        <v>125</v>
      </c>
      <c r="F14" s="170">
        <v>2.6</v>
      </c>
      <c r="G14" s="170">
        <v>3.7</v>
      </c>
      <c r="H14" s="171">
        <v>10207</v>
      </c>
      <c r="I14" s="171">
        <v>255181</v>
      </c>
    </row>
    <row r="15" spans="1:9" ht="15" customHeight="1" x14ac:dyDescent="0.3">
      <c r="A15" s="163" t="s">
        <v>123</v>
      </c>
      <c r="B15" s="157" t="s">
        <v>185</v>
      </c>
      <c r="C15" s="187">
        <v>0.16800000000000001</v>
      </c>
      <c r="D15" s="170">
        <v>18</v>
      </c>
      <c r="E15" s="170">
        <v>107</v>
      </c>
      <c r="F15" s="170">
        <v>3.3</v>
      </c>
      <c r="G15" s="170">
        <v>4.0999999999999996</v>
      </c>
      <c r="H15" s="171">
        <v>9910</v>
      </c>
      <c r="I15" s="171">
        <v>178375</v>
      </c>
    </row>
    <row r="16" spans="1:9" ht="15" customHeight="1" x14ac:dyDescent="0.3">
      <c r="A16" s="163" t="s">
        <v>124</v>
      </c>
      <c r="B16" s="157" t="s">
        <v>185</v>
      </c>
      <c r="C16" s="187">
        <v>0.184</v>
      </c>
      <c r="D16" s="170">
        <v>19</v>
      </c>
      <c r="E16" s="170">
        <v>103</v>
      </c>
      <c r="F16" s="170">
        <v>2.8</v>
      </c>
      <c r="G16" s="170">
        <v>3.9</v>
      </c>
      <c r="H16" s="171">
        <v>10936</v>
      </c>
      <c r="I16" s="171">
        <v>207781</v>
      </c>
    </row>
    <row r="17" spans="1:9" ht="15" customHeight="1" x14ac:dyDescent="0.3">
      <c r="A17" s="163" t="s">
        <v>125</v>
      </c>
      <c r="B17" s="157" t="s">
        <v>185</v>
      </c>
      <c r="C17" s="191">
        <v>0.20300000000000001</v>
      </c>
      <c r="D17" s="170">
        <v>13</v>
      </c>
      <c r="E17" s="170">
        <v>64</v>
      </c>
      <c r="F17" s="170">
        <v>2.8</v>
      </c>
      <c r="G17" s="170">
        <v>4.3</v>
      </c>
      <c r="H17" s="171">
        <v>15997</v>
      </c>
      <c r="I17" s="171">
        <v>177961</v>
      </c>
    </row>
    <row r="18" spans="1:9" ht="15" customHeight="1" x14ac:dyDescent="0.25">
      <c r="A18" s="163" t="s">
        <v>126</v>
      </c>
      <c r="B18" s="157" t="s">
        <v>145</v>
      </c>
      <c r="C18" s="193">
        <v>0.156</v>
      </c>
      <c r="D18" s="170">
        <v>14</v>
      </c>
      <c r="E18" s="170">
        <v>90</v>
      </c>
      <c r="F18" s="170">
        <v>2.5</v>
      </c>
      <c r="G18" s="170">
        <v>3.8</v>
      </c>
      <c r="H18" s="171">
        <v>13845</v>
      </c>
      <c r="I18" s="171">
        <v>152004</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202</v>
      </c>
    </row>
    <row r="24" spans="1:9" s="66" customFormat="1" x14ac:dyDescent="0.25">
      <c r="A24" s="66" t="s">
        <v>217</v>
      </c>
    </row>
    <row r="25" spans="1:9" s="66" customFormat="1" x14ac:dyDescent="0.25">
      <c r="A25" s="66" t="s">
        <v>218</v>
      </c>
    </row>
    <row r="26" spans="1:9" s="66" customFormat="1" x14ac:dyDescent="0.25">
      <c r="A26" s="66" t="s">
        <v>219</v>
      </c>
    </row>
    <row r="27" spans="1:9" s="66" customFormat="1" ht="15.6" x14ac:dyDescent="0.3">
      <c r="A27" s="67" t="s">
        <v>151</v>
      </c>
    </row>
    <row r="28" spans="1:9" s="66" customFormat="1" x14ac:dyDescent="0.25">
      <c r="A28" s="66" t="s">
        <v>206</v>
      </c>
    </row>
    <row r="29" spans="1:9" s="66" customFormat="1" x14ac:dyDescent="0.25">
      <c r="A29" s="66" t="s">
        <v>220</v>
      </c>
    </row>
    <row r="30" spans="1:9" s="66" customFormat="1" x14ac:dyDescent="0.25">
      <c r="A30" s="66" t="s">
        <v>221</v>
      </c>
    </row>
    <row r="31" spans="1:9" s="66" customFormat="1" x14ac:dyDescent="0.25">
      <c r="A31" s="66" t="s">
        <v>209</v>
      </c>
    </row>
    <row r="32" spans="1:9" s="66" customFormat="1" x14ac:dyDescent="0.25">
      <c r="A32" s="66" t="s">
        <v>222</v>
      </c>
    </row>
    <row r="34" spans="1:8" x14ac:dyDescent="0.25">
      <c r="A34" s="68"/>
    </row>
    <row r="35" spans="1:8" ht="15.6" x14ac:dyDescent="0.3">
      <c r="A35" s="64" t="s">
        <v>223</v>
      </c>
    </row>
    <row r="36" spans="1:8" s="130" customFormat="1" ht="75" customHeight="1" x14ac:dyDescent="0.3">
      <c r="A36" s="162" t="s">
        <v>135</v>
      </c>
      <c r="B36" s="182" t="s">
        <v>157</v>
      </c>
      <c r="C36" s="162" t="s">
        <v>158</v>
      </c>
      <c r="D36" s="162" t="s">
        <v>159</v>
      </c>
      <c r="E36" s="183" t="s">
        <v>160</v>
      </c>
      <c r="F36" s="162" t="s">
        <v>161</v>
      </c>
      <c r="G36" s="162" t="s">
        <v>162</v>
      </c>
      <c r="H36" s="162" t="s">
        <v>137</v>
      </c>
    </row>
    <row r="37" spans="1:8" x14ac:dyDescent="0.25">
      <c r="A37" s="163" t="s">
        <v>115</v>
      </c>
      <c r="B37" s="164">
        <v>0.17799999999999999</v>
      </c>
      <c r="C37" s="164">
        <v>0.17100000000000001</v>
      </c>
      <c r="D37" s="164">
        <v>0.182</v>
      </c>
      <c r="E37" s="164">
        <v>0.113</v>
      </c>
      <c r="F37" s="164">
        <v>0.11</v>
      </c>
      <c r="G37" s="164">
        <v>0.12</v>
      </c>
      <c r="H37" s="164" t="e">
        <v>#N/A</v>
      </c>
    </row>
    <row r="38" spans="1:8" ht="15" customHeight="1" x14ac:dyDescent="0.25">
      <c r="A38" s="163" t="s">
        <v>116</v>
      </c>
      <c r="B38" s="164">
        <v>0.182</v>
      </c>
      <c r="C38" s="164">
        <v>0.17299999999999999</v>
      </c>
      <c r="D38" s="164">
        <v>0.17799999999999999</v>
      </c>
      <c r="E38" s="164">
        <v>0.114</v>
      </c>
      <c r="F38" s="164">
        <v>0.113</v>
      </c>
      <c r="G38" s="164">
        <v>0.11899999999999999</v>
      </c>
      <c r="H38" s="164">
        <v>0.17299999999999999</v>
      </c>
    </row>
    <row r="39" spans="1:8" ht="15" customHeight="1" x14ac:dyDescent="0.3">
      <c r="A39" s="163" t="s">
        <v>117</v>
      </c>
      <c r="B39" s="164">
        <v>0.17299999999999999</v>
      </c>
      <c r="C39" s="164">
        <v>0.161</v>
      </c>
      <c r="D39" s="164">
        <v>0.16900000000000001</v>
      </c>
      <c r="E39" s="164">
        <v>0.108</v>
      </c>
      <c r="F39" s="164">
        <v>0.108</v>
      </c>
      <c r="G39" s="164">
        <v>0.111</v>
      </c>
      <c r="H39" s="187">
        <v>0.22</v>
      </c>
    </row>
    <row r="40" spans="1:8" ht="15" customHeight="1" x14ac:dyDescent="0.3">
      <c r="A40" s="163" t="s">
        <v>118</v>
      </c>
      <c r="B40" s="164">
        <v>0.16900000000000001</v>
      </c>
      <c r="C40" s="164">
        <v>0.158</v>
      </c>
      <c r="D40" s="164">
        <v>0.159</v>
      </c>
      <c r="E40" s="164">
        <v>0.104</v>
      </c>
      <c r="F40" s="164">
        <v>0.10199999999999999</v>
      </c>
      <c r="G40" s="164">
        <v>0.104</v>
      </c>
      <c r="H40" s="187">
        <v>0.28299999999999997</v>
      </c>
    </row>
    <row r="41" spans="1:8" ht="15" customHeight="1" x14ac:dyDescent="0.3">
      <c r="A41" s="163" t="s">
        <v>119</v>
      </c>
      <c r="B41" s="164">
        <v>0.17699999999999999</v>
      </c>
      <c r="C41" s="164">
        <v>0.16200000000000001</v>
      </c>
      <c r="D41" s="164">
        <v>0.17799999999999999</v>
      </c>
      <c r="E41" s="164">
        <v>0.109</v>
      </c>
      <c r="F41" s="164">
        <v>0.107</v>
      </c>
      <c r="G41" s="164">
        <v>0.111</v>
      </c>
      <c r="H41" s="187">
        <v>0.2</v>
      </c>
    </row>
    <row r="42" spans="1:8" ht="15" customHeight="1" x14ac:dyDescent="0.25">
      <c r="A42" s="163" t="s">
        <v>120</v>
      </c>
      <c r="B42" s="164">
        <v>0.17399999999999999</v>
      </c>
      <c r="C42" s="164">
        <v>0.159</v>
      </c>
      <c r="D42" s="164">
        <v>0.16700000000000001</v>
      </c>
      <c r="E42" s="164">
        <v>0.109</v>
      </c>
      <c r="F42" s="164">
        <v>0.104</v>
      </c>
      <c r="G42" s="164">
        <v>0.113</v>
      </c>
      <c r="H42" s="164">
        <v>0.153</v>
      </c>
    </row>
    <row r="43" spans="1:8" ht="15" customHeight="1" x14ac:dyDescent="0.3">
      <c r="A43" s="163" t="s">
        <v>121</v>
      </c>
      <c r="B43" s="164">
        <v>0.16900000000000001</v>
      </c>
      <c r="C43" s="164">
        <v>0.159</v>
      </c>
      <c r="D43" s="164">
        <v>0.159</v>
      </c>
      <c r="E43" s="164">
        <v>0.104</v>
      </c>
      <c r="F43" s="164">
        <v>0.105</v>
      </c>
      <c r="G43" s="164">
        <v>0.11</v>
      </c>
      <c r="H43" s="187">
        <v>0.22500000000000001</v>
      </c>
    </row>
    <row r="44" spans="1:8" ht="15" customHeight="1" x14ac:dyDescent="0.3">
      <c r="A44" s="163" t="s">
        <v>122</v>
      </c>
      <c r="B44" s="164">
        <v>0.16300000000000001</v>
      </c>
      <c r="C44" s="164">
        <v>0.155</v>
      </c>
      <c r="D44" s="164">
        <v>0.16</v>
      </c>
      <c r="E44" s="164">
        <v>9.8000000000000004E-2</v>
      </c>
      <c r="F44" s="164">
        <v>9.2999999999999999E-2</v>
      </c>
      <c r="G44" s="164">
        <v>0.105</v>
      </c>
      <c r="H44" s="187">
        <v>0.2</v>
      </c>
    </row>
    <row r="45" spans="1:8" ht="15" customHeight="1" x14ac:dyDescent="0.3">
      <c r="A45" s="163" t="s">
        <v>123</v>
      </c>
      <c r="B45" s="164">
        <v>0.16800000000000001</v>
      </c>
      <c r="C45" s="164">
        <v>0.16</v>
      </c>
      <c r="D45" s="164">
        <v>0.16500000000000001</v>
      </c>
      <c r="E45" s="164">
        <v>0.10299999999999999</v>
      </c>
      <c r="F45" s="164">
        <v>9.9000000000000005E-2</v>
      </c>
      <c r="G45" s="164">
        <v>0.112</v>
      </c>
      <c r="H45" s="187">
        <v>0.16800000000000001</v>
      </c>
    </row>
    <row r="46" spans="1:8" ht="15" customHeight="1" x14ac:dyDescent="0.3">
      <c r="A46" s="163" t="s">
        <v>124</v>
      </c>
      <c r="B46" s="164">
        <v>0.16900000000000001</v>
      </c>
      <c r="C46" s="164">
        <v>0.16300000000000001</v>
      </c>
      <c r="D46" s="164">
        <v>0.16800000000000001</v>
      </c>
      <c r="E46" s="164">
        <v>0.106</v>
      </c>
      <c r="F46" s="164">
        <v>9.9000000000000005E-2</v>
      </c>
      <c r="G46" s="164">
        <v>0.112</v>
      </c>
      <c r="H46" s="187">
        <v>0.184</v>
      </c>
    </row>
    <row r="47" spans="1:8" ht="15" customHeight="1" x14ac:dyDescent="0.3">
      <c r="A47" s="163" t="s">
        <v>125</v>
      </c>
      <c r="B47" s="164">
        <v>0.16400000000000001</v>
      </c>
      <c r="C47" s="164">
        <v>0.15</v>
      </c>
      <c r="D47" s="164">
        <v>0.14599999999999999</v>
      </c>
      <c r="E47" s="164">
        <v>0.10100000000000001</v>
      </c>
      <c r="F47" s="164">
        <v>9.7000000000000003E-2</v>
      </c>
      <c r="G47" s="164">
        <v>9.8000000000000004E-2</v>
      </c>
      <c r="H47" s="191">
        <v>0.20300000000000001</v>
      </c>
    </row>
    <row r="48" spans="1:8" ht="15" customHeight="1" x14ac:dyDescent="0.25">
      <c r="A48" s="163" t="s">
        <v>126</v>
      </c>
      <c r="B48" s="164">
        <v>0.158</v>
      </c>
      <c r="C48" s="164">
        <v>0.14699999999999999</v>
      </c>
      <c r="D48" s="164">
        <v>0.16500000000000001</v>
      </c>
      <c r="E48" s="164">
        <v>9.6000000000000002E-2</v>
      </c>
      <c r="F48" s="164">
        <v>9.6000000000000002E-2</v>
      </c>
      <c r="G48" s="164">
        <v>0.105</v>
      </c>
      <c r="H48" s="193">
        <v>0.156</v>
      </c>
    </row>
    <row r="49" spans="1:8" ht="15.6" x14ac:dyDescent="0.3">
      <c r="A49" s="72" t="s">
        <v>183</v>
      </c>
      <c r="B49" s="71"/>
      <c r="C49" s="71"/>
      <c r="D49" s="71"/>
      <c r="E49" s="71"/>
      <c r="F49" s="71"/>
      <c r="G49" s="71"/>
      <c r="H49" s="71"/>
    </row>
    <row r="50" spans="1:8" x14ac:dyDescent="0.25">
      <c r="A50" s="63" t="s">
        <v>164</v>
      </c>
      <c r="B50" s="71"/>
      <c r="C50" s="71"/>
      <c r="D50" s="71"/>
      <c r="E50" s="71"/>
      <c r="F50" s="71"/>
      <c r="G50" s="71"/>
      <c r="H50" s="71"/>
    </row>
    <row r="51" spans="1:8" x14ac:dyDescent="0.25">
      <c r="A51" s="63" t="s">
        <v>165</v>
      </c>
      <c r="B51" s="71"/>
      <c r="C51" s="71"/>
      <c r="D51" s="71"/>
      <c r="E51" s="71"/>
      <c r="F51" s="71"/>
      <c r="G51" s="71"/>
      <c r="H51" s="71"/>
    </row>
    <row r="53" spans="1:8" x14ac:dyDescent="0.25">
      <c r="A53"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A6CCC-4D56-4ACB-9586-53C660ECBDFD}">
  <sheetPr>
    <pageSetUpPr fitToPage="1"/>
  </sheetPr>
  <dimension ref="A1:I52"/>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93</v>
      </c>
    </row>
    <row r="3" spans="1:9" s="130" customFormat="1" ht="17.399999999999999" x14ac:dyDescent="0.3">
      <c r="A3" s="129">
        <v>123456</v>
      </c>
    </row>
    <row r="5" spans="1:9" ht="15.6" x14ac:dyDescent="0.3">
      <c r="A5" s="64" t="s">
        <v>224</v>
      </c>
    </row>
    <row r="6" spans="1:9" ht="100.2" customHeight="1" x14ac:dyDescent="0.3">
      <c r="A6" s="162" t="s">
        <v>135</v>
      </c>
      <c r="B6" s="162" t="s">
        <v>136</v>
      </c>
      <c r="C6" s="162" t="s">
        <v>137</v>
      </c>
      <c r="D6" s="162" t="s">
        <v>138</v>
      </c>
      <c r="E6" s="162" t="s">
        <v>139</v>
      </c>
      <c r="F6" s="162" t="s">
        <v>140</v>
      </c>
      <c r="G6" s="162" t="s">
        <v>141</v>
      </c>
      <c r="H6" s="162" t="s">
        <v>142</v>
      </c>
      <c r="I6" s="162" t="s">
        <v>143</v>
      </c>
    </row>
    <row r="7" spans="1:9" ht="15.6" x14ac:dyDescent="0.3">
      <c r="A7" s="163" t="s">
        <v>115</v>
      </c>
      <c r="B7" s="157" t="s">
        <v>144</v>
      </c>
      <c r="C7" s="165">
        <v>0.23400000000000001</v>
      </c>
      <c r="D7" s="170">
        <v>11</v>
      </c>
      <c r="E7" s="170">
        <v>47</v>
      </c>
      <c r="F7" s="170">
        <v>6.8</v>
      </c>
      <c r="G7" s="170">
        <v>8.1</v>
      </c>
      <c r="H7" s="171">
        <v>11463</v>
      </c>
      <c r="I7" s="171">
        <v>126098</v>
      </c>
    </row>
    <row r="8" spans="1:9" ht="15" customHeight="1" x14ac:dyDescent="0.25">
      <c r="A8" s="163" t="s">
        <v>116</v>
      </c>
      <c r="B8" s="157" t="s">
        <v>145</v>
      </c>
      <c r="C8" s="164">
        <v>0.432</v>
      </c>
      <c r="D8" s="170">
        <v>16</v>
      </c>
      <c r="E8" s="170">
        <v>37</v>
      </c>
      <c r="F8" s="170">
        <v>6.1</v>
      </c>
      <c r="G8" s="170">
        <v>8.5</v>
      </c>
      <c r="H8" s="171">
        <v>11259</v>
      </c>
      <c r="I8" s="171">
        <v>180138</v>
      </c>
    </row>
    <row r="9" spans="1:9" ht="15" customHeight="1" x14ac:dyDescent="0.25">
      <c r="A9" s="163" t="s">
        <v>117</v>
      </c>
      <c r="B9" s="157" t="s">
        <v>145</v>
      </c>
      <c r="C9" s="164">
        <v>0.316</v>
      </c>
      <c r="D9" s="170">
        <v>12</v>
      </c>
      <c r="E9" s="170">
        <v>38</v>
      </c>
      <c r="F9" s="170">
        <v>5.3</v>
      </c>
      <c r="G9" s="170">
        <v>8.9</v>
      </c>
      <c r="H9" s="171">
        <v>10900</v>
      </c>
      <c r="I9" s="171">
        <v>130800</v>
      </c>
    </row>
    <row r="10" spans="1:9" ht="15" customHeight="1" x14ac:dyDescent="0.25">
      <c r="A10" s="163" t="s">
        <v>118</v>
      </c>
      <c r="B10" s="157" t="s">
        <v>145</v>
      </c>
      <c r="C10" s="164">
        <v>0.40799999999999997</v>
      </c>
      <c r="D10" s="170">
        <v>20</v>
      </c>
      <c r="E10" s="170">
        <v>49</v>
      </c>
      <c r="F10" s="170">
        <v>5.0999999999999996</v>
      </c>
      <c r="G10" s="170">
        <v>6.4</v>
      </c>
      <c r="H10" s="171">
        <v>10515</v>
      </c>
      <c r="I10" s="171">
        <v>210299</v>
      </c>
    </row>
    <row r="11" spans="1:9" ht="15" customHeight="1" x14ac:dyDescent="0.3">
      <c r="A11" s="163" t="s">
        <v>119</v>
      </c>
      <c r="B11" s="157" t="s">
        <v>144</v>
      </c>
      <c r="C11" s="165">
        <v>0.25</v>
      </c>
      <c r="D11" s="170">
        <v>17</v>
      </c>
      <c r="E11" s="170">
        <v>68</v>
      </c>
      <c r="F11" s="170">
        <v>5.2</v>
      </c>
      <c r="G11" s="170">
        <v>8.5</v>
      </c>
      <c r="H11" s="171">
        <v>10312</v>
      </c>
      <c r="I11" s="171">
        <v>175312</v>
      </c>
    </row>
    <row r="12" spans="1:9" ht="15" customHeight="1" x14ac:dyDescent="0.25">
      <c r="A12" s="163" t="s">
        <v>120</v>
      </c>
      <c r="B12" s="157" t="s">
        <v>145</v>
      </c>
      <c r="C12" s="164">
        <v>0.35099999999999998</v>
      </c>
      <c r="D12" s="170">
        <v>27</v>
      </c>
      <c r="E12" s="170">
        <v>77</v>
      </c>
      <c r="F12" s="170">
        <v>5.2</v>
      </c>
      <c r="G12" s="170">
        <v>7.1</v>
      </c>
      <c r="H12" s="171">
        <v>10112</v>
      </c>
      <c r="I12" s="171">
        <v>273036</v>
      </c>
    </row>
    <row r="13" spans="1:9" ht="15" customHeight="1" x14ac:dyDescent="0.25">
      <c r="A13" s="163" t="s">
        <v>121</v>
      </c>
      <c r="B13" s="157" t="s">
        <v>145</v>
      </c>
      <c r="C13" s="164">
        <v>0.32</v>
      </c>
      <c r="D13" s="170">
        <v>31</v>
      </c>
      <c r="E13" s="170">
        <v>97</v>
      </c>
      <c r="F13" s="170">
        <v>6.1</v>
      </c>
      <c r="G13" s="170">
        <v>7.7</v>
      </c>
      <c r="H13" s="171">
        <v>12344</v>
      </c>
      <c r="I13" s="171">
        <v>382658</v>
      </c>
    </row>
    <row r="14" spans="1:9" ht="15" customHeight="1" x14ac:dyDescent="0.3">
      <c r="A14" s="163" t="s">
        <v>122</v>
      </c>
      <c r="B14" s="157" t="s">
        <v>144</v>
      </c>
      <c r="C14" s="165">
        <v>0.25600000000000001</v>
      </c>
      <c r="D14" s="170">
        <v>31</v>
      </c>
      <c r="E14" s="170">
        <v>121</v>
      </c>
      <c r="F14" s="170">
        <v>5.2</v>
      </c>
      <c r="G14" s="170">
        <v>8.1</v>
      </c>
      <c r="H14" s="171">
        <v>11473</v>
      </c>
      <c r="I14" s="171">
        <v>355651</v>
      </c>
    </row>
    <row r="15" spans="1:9" ht="15" customHeight="1" x14ac:dyDescent="0.25">
      <c r="A15" s="163" t="s">
        <v>123</v>
      </c>
      <c r="B15" s="157" t="s">
        <v>145</v>
      </c>
      <c r="C15" s="164">
        <v>0.32700000000000001</v>
      </c>
      <c r="D15" s="170">
        <v>34</v>
      </c>
      <c r="E15" s="170">
        <v>104</v>
      </c>
      <c r="F15" s="170">
        <v>5.9</v>
      </c>
      <c r="G15" s="170">
        <v>7.7</v>
      </c>
      <c r="H15" s="171">
        <v>13905</v>
      </c>
      <c r="I15" s="171">
        <v>472759</v>
      </c>
    </row>
    <row r="16" spans="1:9" ht="15" customHeight="1" x14ac:dyDescent="0.25">
      <c r="A16" s="163" t="s">
        <v>124</v>
      </c>
      <c r="B16" s="157" t="s">
        <v>145</v>
      </c>
      <c r="C16" s="164">
        <v>0.35599999999999998</v>
      </c>
      <c r="D16" s="170">
        <v>37</v>
      </c>
      <c r="E16" s="170">
        <v>104</v>
      </c>
      <c r="F16" s="170">
        <v>6.4</v>
      </c>
      <c r="G16" s="170">
        <v>7.5</v>
      </c>
      <c r="H16" s="171">
        <v>10891</v>
      </c>
      <c r="I16" s="171">
        <v>402955</v>
      </c>
    </row>
    <row r="17" spans="1:9" ht="15" customHeight="1" x14ac:dyDescent="0.3">
      <c r="A17" s="163" t="s">
        <v>125</v>
      </c>
      <c r="B17" s="157" t="s">
        <v>144</v>
      </c>
      <c r="C17" s="184">
        <v>0.28299999999999997</v>
      </c>
      <c r="D17" s="170">
        <v>13</v>
      </c>
      <c r="E17" s="170">
        <v>46</v>
      </c>
      <c r="F17" s="170">
        <v>4.4000000000000004</v>
      </c>
      <c r="G17" s="170">
        <v>4.5999999999999996</v>
      </c>
      <c r="H17" s="171">
        <v>12368</v>
      </c>
      <c r="I17" s="171">
        <v>160787</v>
      </c>
    </row>
    <row r="18" spans="1:9" ht="15" customHeight="1" x14ac:dyDescent="0.3">
      <c r="A18" s="163" t="s">
        <v>126</v>
      </c>
      <c r="B18" s="157" t="s">
        <v>144</v>
      </c>
      <c r="C18" s="184">
        <v>0.317</v>
      </c>
      <c r="D18" s="170">
        <v>33</v>
      </c>
      <c r="E18" s="170">
        <v>104</v>
      </c>
      <c r="F18" s="170">
        <v>6.5</v>
      </c>
      <c r="G18" s="170">
        <v>10.1</v>
      </c>
      <c r="H18" s="171">
        <v>19128</v>
      </c>
      <c r="I18" s="171">
        <v>541215</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225</v>
      </c>
    </row>
    <row r="24" spans="1:9" s="66" customFormat="1" x14ac:dyDescent="0.25">
      <c r="A24" s="66" t="s">
        <v>226</v>
      </c>
    </row>
    <row r="25" spans="1:9" s="66" customFormat="1" x14ac:dyDescent="0.25">
      <c r="A25" s="66" t="s">
        <v>227</v>
      </c>
    </row>
    <row r="26" spans="1:9" s="66" customFormat="1" x14ac:dyDescent="0.25">
      <c r="A26" s="66" t="s">
        <v>228</v>
      </c>
    </row>
    <row r="27" spans="1:9" s="66" customFormat="1" ht="15.6" x14ac:dyDescent="0.3">
      <c r="A27" s="67" t="s">
        <v>151</v>
      </c>
    </row>
    <row r="28" spans="1:9" s="66" customFormat="1" x14ac:dyDescent="0.25">
      <c r="A28" s="66" t="s">
        <v>229</v>
      </c>
    </row>
    <row r="29" spans="1:9" s="66" customFormat="1" x14ac:dyDescent="0.25">
      <c r="A29" s="66" t="s">
        <v>230</v>
      </c>
    </row>
    <row r="30" spans="1:9" s="66" customFormat="1" x14ac:dyDescent="0.25">
      <c r="A30" s="66" t="s">
        <v>227</v>
      </c>
    </row>
    <row r="31" spans="1:9" s="66" customFormat="1" x14ac:dyDescent="0.25">
      <c r="A31" s="66" t="s">
        <v>228</v>
      </c>
    </row>
    <row r="32" spans="1:9" s="66" customFormat="1" x14ac:dyDescent="0.25"/>
    <row r="33" spans="1:8" x14ac:dyDescent="0.25">
      <c r="A33" s="68"/>
    </row>
    <row r="34" spans="1:8" ht="15.6" x14ac:dyDescent="0.3">
      <c r="A34" s="64" t="s">
        <v>231</v>
      </c>
    </row>
    <row r="35" spans="1:8" ht="75" customHeight="1" x14ac:dyDescent="0.3">
      <c r="A35" s="162" t="s">
        <v>135</v>
      </c>
      <c r="B35" s="182" t="s">
        <v>157</v>
      </c>
      <c r="C35" s="162" t="s">
        <v>158</v>
      </c>
      <c r="D35" s="162" t="s">
        <v>159</v>
      </c>
      <c r="E35" s="183" t="s">
        <v>160</v>
      </c>
      <c r="F35" s="162" t="s">
        <v>161</v>
      </c>
      <c r="G35" s="162" t="s">
        <v>162</v>
      </c>
      <c r="H35" s="162" t="s">
        <v>137</v>
      </c>
    </row>
    <row r="36" spans="1:8" ht="15.6" x14ac:dyDescent="0.3">
      <c r="A36" s="163" t="s">
        <v>115</v>
      </c>
      <c r="B36" s="164">
        <v>0.45200000000000001</v>
      </c>
      <c r="C36" s="164">
        <v>0.45900000000000002</v>
      </c>
      <c r="D36" s="164">
        <v>0.495</v>
      </c>
      <c r="E36" s="164">
        <v>0.30599999999999999</v>
      </c>
      <c r="F36" s="164">
        <v>0.32700000000000001</v>
      </c>
      <c r="G36" s="164">
        <v>0.34799999999999998</v>
      </c>
      <c r="H36" s="165">
        <v>0.23400000000000001</v>
      </c>
    </row>
    <row r="37" spans="1:8" ht="15" customHeight="1" x14ac:dyDescent="0.25">
      <c r="A37" s="163" t="s">
        <v>116</v>
      </c>
      <c r="B37" s="164">
        <v>0.47399999999999998</v>
      </c>
      <c r="C37" s="164">
        <v>0.505</v>
      </c>
      <c r="D37" s="164">
        <v>0.55800000000000005</v>
      </c>
      <c r="E37" s="164">
        <v>0.33300000000000002</v>
      </c>
      <c r="F37" s="164">
        <v>0.33300000000000002</v>
      </c>
      <c r="G37" s="164">
        <v>0.36399999999999999</v>
      </c>
      <c r="H37" s="164">
        <v>0.432</v>
      </c>
    </row>
    <row r="38" spans="1:8" ht="15" customHeight="1" x14ac:dyDescent="0.25">
      <c r="A38" s="163" t="s">
        <v>117</v>
      </c>
      <c r="B38" s="164">
        <v>0.45500000000000002</v>
      </c>
      <c r="C38" s="164">
        <v>0.44</v>
      </c>
      <c r="D38" s="164">
        <v>0.46200000000000002</v>
      </c>
      <c r="E38" s="164">
        <v>0.30599999999999999</v>
      </c>
      <c r="F38" s="164">
        <v>0.311</v>
      </c>
      <c r="G38" s="164">
        <v>0.32100000000000001</v>
      </c>
      <c r="H38" s="164">
        <v>0.316</v>
      </c>
    </row>
    <row r="39" spans="1:8" ht="15" customHeight="1" x14ac:dyDescent="0.25">
      <c r="A39" s="163" t="s">
        <v>118</v>
      </c>
      <c r="B39" s="164">
        <v>0.44</v>
      </c>
      <c r="C39" s="164">
        <v>0.441</v>
      </c>
      <c r="D39" s="164">
        <v>0.45300000000000001</v>
      </c>
      <c r="E39" s="164">
        <v>0.29599999999999999</v>
      </c>
      <c r="F39" s="164">
        <v>0.29399999999999998</v>
      </c>
      <c r="G39" s="164">
        <v>0.308</v>
      </c>
      <c r="H39" s="164">
        <v>0.40799999999999997</v>
      </c>
    </row>
    <row r="40" spans="1:8" ht="15" customHeight="1" x14ac:dyDescent="0.3">
      <c r="A40" s="163" t="s">
        <v>119</v>
      </c>
      <c r="B40" s="164">
        <v>0.46400000000000002</v>
      </c>
      <c r="C40" s="164">
        <v>0.48499999999999999</v>
      </c>
      <c r="D40" s="164">
        <v>0.52500000000000002</v>
      </c>
      <c r="E40" s="164">
        <v>0.31</v>
      </c>
      <c r="F40" s="164">
        <v>0.32400000000000001</v>
      </c>
      <c r="G40" s="164">
        <v>0.32800000000000001</v>
      </c>
      <c r="H40" s="165">
        <v>0.25</v>
      </c>
    </row>
    <row r="41" spans="1:8" ht="15" customHeight="1" x14ac:dyDescent="0.25">
      <c r="A41" s="163" t="s">
        <v>120</v>
      </c>
      <c r="B41" s="164">
        <v>0.47399999999999998</v>
      </c>
      <c r="C41" s="164">
        <v>0.48399999999999999</v>
      </c>
      <c r="D41" s="164">
        <v>0.52400000000000002</v>
      </c>
      <c r="E41" s="164">
        <v>0.32200000000000001</v>
      </c>
      <c r="F41" s="164">
        <v>0.34899999999999998</v>
      </c>
      <c r="G41" s="164">
        <v>0.37</v>
      </c>
      <c r="H41" s="164">
        <v>0.35099999999999998</v>
      </c>
    </row>
    <row r="42" spans="1:8" ht="15" customHeight="1" x14ac:dyDescent="0.25">
      <c r="A42" s="163" t="s">
        <v>121</v>
      </c>
      <c r="B42" s="164">
        <v>0.46200000000000002</v>
      </c>
      <c r="C42" s="164">
        <v>0.46800000000000003</v>
      </c>
      <c r="D42" s="164">
        <v>0.5</v>
      </c>
      <c r="E42" s="164">
        <v>0.313</v>
      </c>
      <c r="F42" s="164">
        <v>0.308</v>
      </c>
      <c r="G42" s="164">
        <v>0.36899999999999999</v>
      </c>
      <c r="H42" s="164">
        <v>0.32</v>
      </c>
    </row>
    <row r="43" spans="1:8" ht="15" customHeight="1" x14ac:dyDescent="0.3">
      <c r="A43" s="163" t="s">
        <v>122</v>
      </c>
      <c r="B43" s="164">
        <v>0.42599999999999999</v>
      </c>
      <c r="C43" s="164">
        <v>0.433</v>
      </c>
      <c r="D43" s="164">
        <v>0.45600000000000002</v>
      </c>
      <c r="E43" s="164">
        <v>0.28199999999999997</v>
      </c>
      <c r="F43" s="164">
        <v>0.28199999999999997</v>
      </c>
      <c r="G43" s="164">
        <v>0.32100000000000001</v>
      </c>
      <c r="H43" s="165">
        <v>0.25600000000000001</v>
      </c>
    </row>
    <row r="44" spans="1:8" ht="15" customHeight="1" x14ac:dyDescent="0.25">
      <c r="A44" s="163" t="s">
        <v>123</v>
      </c>
      <c r="B44" s="164">
        <v>0.46600000000000003</v>
      </c>
      <c r="C44" s="164">
        <v>0.47299999999999998</v>
      </c>
      <c r="D44" s="164">
        <v>0.48</v>
      </c>
      <c r="E44" s="164">
        <v>0.315</v>
      </c>
      <c r="F44" s="164">
        <v>0.313</v>
      </c>
      <c r="G44" s="164">
        <v>0.34899999999999998</v>
      </c>
      <c r="H44" s="164">
        <v>0.32700000000000001</v>
      </c>
    </row>
    <row r="45" spans="1:8" ht="15" customHeight="1" x14ac:dyDescent="0.25">
      <c r="A45" s="163" t="s">
        <v>124</v>
      </c>
      <c r="B45" s="164">
        <v>0.47799999999999998</v>
      </c>
      <c r="C45" s="164">
        <v>0.48899999999999999</v>
      </c>
      <c r="D45" s="164">
        <v>0.51700000000000002</v>
      </c>
      <c r="E45" s="164">
        <v>0.32700000000000001</v>
      </c>
      <c r="F45" s="164">
        <v>0.33300000000000002</v>
      </c>
      <c r="G45" s="164">
        <v>0.37</v>
      </c>
      <c r="H45" s="164">
        <v>0.35599999999999998</v>
      </c>
    </row>
    <row r="46" spans="1:8" ht="15" customHeight="1" x14ac:dyDescent="0.3">
      <c r="A46" s="163" t="s">
        <v>125</v>
      </c>
      <c r="B46" s="164">
        <v>0.46200000000000002</v>
      </c>
      <c r="C46" s="164">
        <v>0.441</v>
      </c>
      <c r="D46" s="164">
        <v>0.48</v>
      </c>
      <c r="E46" s="164">
        <v>0.313</v>
      </c>
      <c r="F46" s="164">
        <v>0.29299999999999998</v>
      </c>
      <c r="G46" s="164">
        <v>0.34899999999999998</v>
      </c>
      <c r="H46" s="184">
        <v>0.28299999999999997</v>
      </c>
    </row>
    <row r="47" spans="1:8" ht="15" customHeight="1" x14ac:dyDescent="0.3">
      <c r="A47" s="163" t="s">
        <v>126</v>
      </c>
      <c r="B47" s="164">
        <v>0.433</v>
      </c>
      <c r="C47" s="164">
        <v>0.438</v>
      </c>
      <c r="D47" s="164">
        <v>0.46</v>
      </c>
      <c r="E47" s="164">
        <v>0.29099999999999998</v>
      </c>
      <c r="F47" s="164">
        <v>0.28199999999999997</v>
      </c>
      <c r="G47" s="164">
        <v>0.26500000000000001</v>
      </c>
      <c r="H47" s="184">
        <v>0.317</v>
      </c>
    </row>
    <row r="48" spans="1:8" ht="15.6" x14ac:dyDescent="0.3">
      <c r="A48" s="72" t="s">
        <v>194</v>
      </c>
      <c r="B48" s="71"/>
      <c r="C48" s="71"/>
      <c r="D48" s="71"/>
      <c r="E48" s="71"/>
      <c r="F48" s="71"/>
      <c r="G48" s="71"/>
      <c r="H48" s="71"/>
    </row>
    <row r="49" spans="1:8" x14ac:dyDescent="0.25">
      <c r="A49" s="63" t="s">
        <v>164</v>
      </c>
      <c r="B49" s="71"/>
      <c r="C49" s="71"/>
      <c r="D49" s="71"/>
      <c r="E49" s="71"/>
      <c r="F49" s="71"/>
      <c r="G49" s="71"/>
      <c r="H49" s="71"/>
    </row>
    <row r="50" spans="1:8" x14ac:dyDescent="0.25">
      <c r="A50" s="63" t="s">
        <v>165</v>
      </c>
      <c r="B50" s="71"/>
      <c r="C50" s="71"/>
      <c r="D50" s="71"/>
      <c r="E50" s="71"/>
      <c r="F50" s="71"/>
      <c r="G50" s="71"/>
      <c r="H50" s="71"/>
    </row>
    <row r="52" spans="1:8" x14ac:dyDescent="0.25">
      <c r="A52"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52A0C-3DCF-45AD-9521-686A4319388F}">
  <sheetPr>
    <pageSetUpPr fitToPage="1"/>
  </sheetPr>
  <dimension ref="A1:I49"/>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94</v>
      </c>
    </row>
    <row r="3" spans="1:9" s="130" customFormat="1" ht="17.399999999999999" x14ac:dyDescent="0.3">
      <c r="A3" s="129">
        <v>123456</v>
      </c>
    </row>
    <row r="5" spans="1:9" ht="15.6" x14ac:dyDescent="0.3">
      <c r="A5" s="64" t="s">
        <v>232</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168</v>
      </c>
      <c r="C8" s="170" t="s">
        <v>129</v>
      </c>
      <c r="D8" s="170" t="s">
        <v>129</v>
      </c>
      <c r="E8" s="170" t="s">
        <v>129</v>
      </c>
      <c r="F8" s="170" t="s">
        <v>129</v>
      </c>
      <c r="G8" s="170" t="s">
        <v>129</v>
      </c>
      <c r="H8" s="170" t="s">
        <v>129</v>
      </c>
      <c r="I8" s="171">
        <v>1058800</v>
      </c>
    </row>
    <row r="9" spans="1:9" ht="15" customHeight="1" x14ac:dyDescent="0.25">
      <c r="A9" s="163" t="s">
        <v>117</v>
      </c>
      <c r="B9" s="157" t="s">
        <v>145</v>
      </c>
      <c r="C9" s="164">
        <v>8.4000000000000005E-2</v>
      </c>
      <c r="D9" s="170">
        <v>13</v>
      </c>
      <c r="E9" s="170">
        <v>154</v>
      </c>
      <c r="F9" s="170">
        <v>18.600000000000001</v>
      </c>
      <c r="G9" s="170">
        <v>6.7</v>
      </c>
      <c r="H9" s="171">
        <v>81446</v>
      </c>
      <c r="I9" s="171">
        <v>1245827</v>
      </c>
    </row>
    <row r="10" spans="1:9" ht="15" customHeight="1" x14ac:dyDescent="0.25">
      <c r="A10" s="163" t="s">
        <v>118</v>
      </c>
      <c r="B10" s="157" t="s">
        <v>145</v>
      </c>
      <c r="C10" s="164">
        <v>0.11700000000000001</v>
      </c>
      <c r="D10" s="170">
        <v>16</v>
      </c>
      <c r="E10" s="170">
        <v>137</v>
      </c>
      <c r="F10" s="170">
        <v>16.899999999999999</v>
      </c>
      <c r="G10" s="170">
        <v>7.6</v>
      </c>
      <c r="H10" s="171">
        <v>77864</v>
      </c>
      <c r="I10" s="171">
        <v>952856</v>
      </c>
    </row>
    <row r="11" spans="1:9" ht="15" customHeight="1" x14ac:dyDescent="0.25">
      <c r="A11" s="163" t="s">
        <v>119</v>
      </c>
      <c r="B11" s="157" t="s">
        <v>145</v>
      </c>
      <c r="C11" s="164">
        <v>8.5999999999999993E-2</v>
      </c>
      <c r="D11" s="170">
        <v>12</v>
      </c>
      <c r="E11" s="170">
        <v>139</v>
      </c>
      <c r="F11" s="170">
        <v>15.4</v>
      </c>
      <c r="G11" s="170">
        <v>6.2</v>
      </c>
      <c r="H11" s="171">
        <v>79405</v>
      </c>
      <c r="I11" s="171">
        <v>923001</v>
      </c>
    </row>
    <row r="12" spans="1:9" ht="15" customHeight="1" x14ac:dyDescent="0.3">
      <c r="A12" s="163" t="s">
        <v>120</v>
      </c>
      <c r="B12" s="157" t="s">
        <v>144</v>
      </c>
      <c r="C12" s="165">
        <v>6.8000000000000005E-2</v>
      </c>
      <c r="D12" s="170">
        <v>13</v>
      </c>
      <c r="E12" s="170">
        <v>191</v>
      </c>
      <c r="F12" s="170">
        <v>15.1</v>
      </c>
      <c r="G12" s="170">
        <v>6.7</v>
      </c>
      <c r="H12" s="171">
        <v>71000</v>
      </c>
      <c r="I12" s="171">
        <v>1042900</v>
      </c>
    </row>
    <row r="13" spans="1:9" ht="15" customHeight="1" x14ac:dyDescent="0.25">
      <c r="A13" s="163" t="s">
        <v>121</v>
      </c>
      <c r="B13" s="157" t="s">
        <v>145</v>
      </c>
      <c r="C13" s="164">
        <v>8.4000000000000005E-2</v>
      </c>
      <c r="D13" s="170">
        <v>12</v>
      </c>
      <c r="E13" s="170">
        <v>143</v>
      </c>
      <c r="F13" s="172">
        <v>16</v>
      </c>
      <c r="G13" s="172">
        <v>6</v>
      </c>
      <c r="H13" s="171">
        <v>86908</v>
      </c>
      <c r="I13" s="171">
        <v>854447</v>
      </c>
    </row>
    <row r="14" spans="1:9" ht="15" customHeight="1" x14ac:dyDescent="0.25">
      <c r="A14" s="163" t="s">
        <v>122</v>
      </c>
      <c r="B14" s="157" t="s">
        <v>145</v>
      </c>
      <c r="C14" s="164">
        <v>0.105</v>
      </c>
      <c r="D14" s="170">
        <v>14</v>
      </c>
      <c r="E14" s="170">
        <v>133</v>
      </c>
      <c r="F14" s="170">
        <v>13.4</v>
      </c>
      <c r="G14" s="170">
        <v>6.5</v>
      </c>
      <c r="H14" s="171">
        <v>61032</v>
      </c>
      <c r="I14" s="171">
        <v>729557</v>
      </c>
    </row>
    <row r="15" spans="1:9" ht="15" customHeight="1" x14ac:dyDescent="0.25">
      <c r="A15" s="163" t="s">
        <v>123</v>
      </c>
      <c r="B15" s="157" t="s">
        <v>168</v>
      </c>
      <c r="C15" s="164" t="s">
        <v>129</v>
      </c>
      <c r="D15" s="170" t="s">
        <v>129</v>
      </c>
      <c r="E15" s="170" t="s">
        <v>129</v>
      </c>
      <c r="F15" s="170" t="s">
        <v>129</v>
      </c>
      <c r="G15" s="170" t="s">
        <v>129</v>
      </c>
      <c r="H15" s="170" t="s">
        <v>129</v>
      </c>
      <c r="I15" s="170" t="s">
        <v>129</v>
      </c>
    </row>
    <row r="16" spans="1:9" ht="15" customHeight="1" x14ac:dyDescent="0.25">
      <c r="A16" s="163" t="s">
        <v>124</v>
      </c>
      <c r="B16" s="157" t="s">
        <v>168</v>
      </c>
      <c r="C16" s="164" t="s">
        <v>129</v>
      </c>
      <c r="D16" s="170" t="s">
        <v>129</v>
      </c>
      <c r="E16" s="170" t="s">
        <v>129</v>
      </c>
      <c r="F16" s="170" t="s">
        <v>129</v>
      </c>
      <c r="G16" s="170" t="s">
        <v>129</v>
      </c>
      <c r="H16" s="170" t="s">
        <v>129</v>
      </c>
      <c r="I16" s="170" t="s">
        <v>129</v>
      </c>
    </row>
    <row r="17" spans="1:9" ht="15" customHeight="1" x14ac:dyDescent="0.25">
      <c r="A17" s="163" t="s">
        <v>125</v>
      </c>
      <c r="B17" s="157" t="s">
        <v>145</v>
      </c>
      <c r="C17" s="164">
        <v>0.124</v>
      </c>
      <c r="D17" s="170">
        <v>11</v>
      </c>
      <c r="E17" s="170">
        <v>89</v>
      </c>
      <c r="F17" s="170">
        <v>33.6</v>
      </c>
      <c r="G17" s="170">
        <v>9.1999999999999993</v>
      </c>
      <c r="H17" s="171">
        <v>95263</v>
      </c>
      <c r="I17" s="171">
        <v>1047897</v>
      </c>
    </row>
    <row r="18" spans="1:9" ht="15" customHeight="1" x14ac:dyDescent="0.25">
      <c r="A18" s="163" t="s">
        <v>126</v>
      </c>
      <c r="B18" s="157" t="s">
        <v>145</v>
      </c>
      <c r="C18" s="164">
        <v>0.13</v>
      </c>
      <c r="D18" s="170">
        <v>19</v>
      </c>
      <c r="E18" s="170">
        <v>146</v>
      </c>
      <c r="F18" s="170">
        <v>17.7</v>
      </c>
      <c r="G18" s="170">
        <v>7.5</v>
      </c>
      <c r="H18" s="171">
        <v>105585</v>
      </c>
      <c r="I18" s="171">
        <v>1450114</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233</v>
      </c>
    </row>
    <row r="24" spans="1:9" s="66" customFormat="1" x14ac:dyDescent="0.25">
      <c r="A24" s="66" t="s">
        <v>234</v>
      </c>
    </row>
    <row r="25" spans="1:9" s="66" customFormat="1" x14ac:dyDescent="0.25">
      <c r="A25" s="66" t="s">
        <v>235</v>
      </c>
    </row>
    <row r="26" spans="1:9" s="66" customFormat="1" ht="15.6" x14ac:dyDescent="0.3">
      <c r="A26" s="67" t="s">
        <v>151</v>
      </c>
    </row>
    <row r="27" spans="1:9" s="66" customFormat="1" x14ac:dyDescent="0.25">
      <c r="A27" s="66" t="s">
        <v>236</v>
      </c>
    </row>
    <row r="28" spans="1:9" s="66" customFormat="1" x14ac:dyDescent="0.25">
      <c r="A28" s="66" t="s">
        <v>237</v>
      </c>
    </row>
    <row r="30" spans="1:9" x14ac:dyDescent="0.25">
      <c r="A30" s="68"/>
    </row>
    <row r="31" spans="1:9" ht="15.6" x14ac:dyDescent="0.3">
      <c r="A31" s="64" t="s">
        <v>238</v>
      </c>
    </row>
    <row r="32" spans="1:9" ht="75" customHeight="1" x14ac:dyDescent="0.3">
      <c r="A32" s="162" t="s">
        <v>135</v>
      </c>
      <c r="B32" s="182" t="s">
        <v>157</v>
      </c>
      <c r="C32" s="162" t="s">
        <v>158</v>
      </c>
      <c r="D32" s="162" t="s">
        <v>159</v>
      </c>
      <c r="E32" s="183" t="s">
        <v>160</v>
      </c>
      <c r="F32" s="162" t="s">
        <v>161</v>
      </c>
      <c r="G32" s="162" t="s">
        <v>162</v>
      </c>
      <c r="H32" s="162" t="s">
        <v>137</v>
      </c>
    </row>
    <row r="33" spans="1:8" x14ac:dyDescent="0.25">
      <c r="A33" s="163" t="s">
        <v>115</v>
      </c>
      <c r="B33" s="164">
        <v>0.182</v>
      </c>
      <c r="C33" s="164">
        <v>0.19800000000000001</v>
      </c>
      <c r="D33" s="164">
        <v>0.20200000000000001</v>
      </c>
      <c r="E33" s="164">
        <v>8.2000000000000003E-2</v>
      </c>
      <c r="F33" s="164">
        <v>8.6999999999999994E-2</v>
      </c>
      <c r="G33" s="164">
        <v>9.8000000000000004E-2</v>
      </c>
      <c r="H33" s="164" t="e">
        <v>#N/A</v>
      </c>
    </row>
    <row r="34" spans="1:8" ht="15" customHeight="1" x14ac:dyDescent="0.25">
      <c r="A34" s="163" t="s">
        <v>116</v>
      </c>
      <c r="B34" s="164">
        <v>0.182</v>
      </c>
      <c r="C34" s="164">
        <v>0.19800000000000001</v>
      </c>
      <c r="D34" s="164">
        <v>0.25</v>
      </c>
      <c r="E34" s="164">
        <v>7.9000000000000001E-2</v>
      </c>
      <c r="F34" s="164">
        <v>7.0000000000000007E-2</v>
      </c>
      <c r="G34" s="164">
        <v>6.6000000000000003E-2</v>
      </c>
      <c r="H34" s="164" t="e">
        <v>#N/A</v>
      </c>
    </row>
    <row r="35" spans="1:8" ht="15" customHeight="1" x14ac:dyDescent="0.25">
      <c r="A35" s="163" t="s">
        <v>117</v>
      </c>
      <c r="B35" s="164">
        <v>0.16800000000000001</v>
      </c>
      <c r="C35" s="164">
        <v>0.159</v>
      </c>
      <c r="D35" s="164">
        <v>0.17699999999999999</v>
      </c>
      <c r="E35" s="164">
        <v>7.9000000000000001E-2</v>
      </c>
      <c r="F35" s="164">
        <v>6.5000000000000002E-2</v>
      </c>
      <c r="G35" s="164">
        <v>6.8000000000000005E-2</v>
      </c>
      <c r="H35" s="164">
        <v>8.4000000000000005E-2</v>
      </c>
    </row>
    <row r="36" spans="1:8" ht="15" customHeight="1" x14ac:dyDescent="0.25">
      <c r="A36" s="163" t="s">
        <v>118</v>
      </c>
      <c r="B36" s="164">
        <v>0.183</v>
      </c>
      <c r="C36" s="164">
        <v>0.188</v>
      </c>
      <c r="D36" s="164">
        <v>0.27400000000000002</v>
      </c>
      <c r="E36" s="164">
        <v>8.4000000000000005E-2</v>
      </c>
      <c r="F36" s="164">
        <v>7.3999999999999996E-2</v>
      </c>
      <c r="G36" s="164">
        <v>8.1000000000000003E-2</v>
      </c>
      <c r="H36" s="164">
        <v>0.11700000000000001</v>
      </c>
    </row>
    <row r="37" spans="1:8" ht="15" customHeight="1" x14ac:dyDescent="0.25">
      <c r="A37" s="163" t="s">
        <v>119</v>
      </c>
      <c r="B37" s="164">
        <v>0.17799999999999999</v>
      </c>
      <c r="C37" s="164">
        <v>0.19400000000000001</v>
      </c>
      <c r="D37" s="164">
        <v>0.20899999999999999</v>
      </c>
      <c r="E37" s="164">
        <v>7.8E-2</v>
      </c>
      <c r="F37" s="164">
        <v>7.0999999999999994E-2</v>
      </c>
      <c r="G37" s="164">
        <v>7.0000000000000007E-2</v>
      </c>
      <c r="H37" s="164">
        <v>8.5999999999999993E-2</v>
      </c>
    </row>
    <row r="38" spans="1:8" ht="15" customHeight="1" x14ac:dyDescent="0.3">
      <c r="A38" s="163" t="s">
        <v>120</v>
      </c>
      <c r="B38" s="164">
        <v>0.18099999999999999</v>
      </c>
      <c r="C38" s="164">
        <v>0.16900000000000001</v>
      </c>
      <c r="D38" s="164">
        <v>0.26500000000000001</v>
      </c>
      <c r="E38" s="164">
        <v>7.6999999999999999E-2</v>
      </c>
      <c r="F38" s="164">
        <v>6.6000000000000003E-2</v>
      </c>
      <c r="G38" s="164">
        <v>6.5000000000000002E-2</v>
      </c>
      <c r="H38" s="165">
        <v>6.8000000000000005E-2</v>
      </c>
    </row>
    <row r="39" spans="1:8" ht="15" customHeight="1" x14ac:dyDescent="0.25">
      <c r="A39" s="163" t="s">
        <v>121</v>
      </c>
      <c r="B39" s="164">
        <v>0.17699999999999999</v>
      </c>
      <c r="C39" s="164">
        <v>0.19800000000000001</v>
      </c>
      <c r="D39" s="164">
        <v>0.22600000000000001</v>
      </c>
      <c r="E39" s="164">
        <v>0.08</v>
      </c>
      <c r="F39" s="164">
        <v>8.1000000000000003E-2</v>
      </c>
      <c r="G39" s="164">
        <v>5.3999999999999999E-2</v>
      </c>
      <c r="H39" s="164">
        <v>8.4000000000000005E-2</v>
      </c>
    </row>
    <row r="40" spans="1:8" ht="15" customHeight="1" x14ac:dyDescent="0.25">
      <c r="A40" s="163" t="s">
        <v>122</v>
      </c>
      <c r="B40" s="164">
        <v>0.16900000000000001</v>
      </c>
      <c r="C40" s="164">
        <v>0.17899999999999999</v>
      </c>
      <c r="D40" s="164">
        <v>0.216</v>
      </c>
      <c r="E40" s="164">
        <v>7.9000000000000001E-2</v>
      </c>
      <c r="F40" s="164">
        <v>7.3999999999999996E-2</v>
      </c>
      <c r="G40" s="164">
        <v>6.6000000000000003E-2</v>
      </c>
      <c r="H40" s="164">
        <v>0.105</v>
      </c>
    </row>
    <row r="41" spans="1:8" ht="15" customHeight="1" x14ac:dyDescent="0.25">
      <c r="A41" s="163" t="s">
        <v>123</v>
      </c>
      <c r="B41" s="164">
        <v>0.17399999999999999</v>
      </c>
      <c r="C41" s="164">
        <v>0.18099999999999999</v>
      </c>
      <c r="D41" s="164">
        <v>0.19500000000000001</v>
      </c>
      <c r="E41" s="164">
        <v>7.8E-2</v>
      </c>
      <c r="F41" s="164">
        <v>7.5999999999999998E-2</v>
      </c>
      <c r="G41" s="164">
        <v>7.2999999999999995E-2</v>
      </c>
      <c r="H41" s="164" t="e">
        <v>#N/A</v>
      </c>
    </row>
    <row r="42" spans="1:8" ht="15" customHeight="1" x14ac:dyDescent="0.25">
      <c r="A42" s="163" t="s">
        <v>124</v>
      </c>
      <c r="B42" s="164">
        <v>0.17100000000000001</v>
      </c>
      <c r="C42" s="164">
        <v>0.17100000000000001</v>
      </c>
      <c r="D42" s="164">
        <v>0.247</v>
      </c>
      <c r="E42" s="164">
        <v>8.1000000000000003E-2</v>
      </c>
      <c r="F42" s="164">
        <v>7.9000000000000001E-2</v>
      </c>
      <c r="G42" s="164">
        <v>6.6000000000000003E-2</v>
      </c>
      <c r="H42" s="164" t="e">
        <v>#N/A</v>
      </c>
    </row>
    <row r="43" spans="1:8" ht="15" customHeight="1" x14ac:dyDescent="0.25">
      <c r="A43" s="163" t="s">
        <v>125</v>
      </c>
      <c r="B43" s="164">
        <v>0.182</v>
      </c>
      <c r="C43" s="164">
        <v>0.20399999999999999</v>
      </c>
      <c r="D43" s="164">
        <v>0.25</v>
      </c>
      <c r="E43" s="164">
        <v>8.2000000000000003E-2</v>
      </c>
      <c r="F43" s="164">
        <v>8.6999999999999994E-2</v>
      </c>
      <c r="G43" s="164">
        <v>9.8000000000000004E-2</v>
      </c>
      <c r="H43" s="164">
        <v>0.124</v>
      </c>
    </row>
    <row r="44" spans="1:8" ht="15" customHeight="1" x14ac:dyDescent="0.25">
      <c r="A44" s="163" t="s">
        <v>126</v>
      </c>
      <c r="B44" s="164">
        <v>0.185</v>
      </c>
      <c r="C44" s="164">
        <v>0.19400000000000001</v>
      </c>
      <c r="D44" s="164">
        <v>0.223</v>
      </c>
      <c r="E44" s="164">
        <v>8.1000000000000003E-2</v>
      </c>
      <c r="F44" s="164">
        <v>8.5000000000000006E-2</v>
      </c>
      <c r="G44" s="164">
        <v>8.3000000000000004E-2</v>
      </c>
      <c r="H44" s="164">
        <v>0.13</v>
      </c>
    </row>
    <row r="45" spans="1:8" ht="15.6" x14ac:dyDescent="0.3">
      <c r="A45" s="72" t="s">
        <v>194</v>
      </c>
      <c r="B45" s="71"/>
      <c r="C45" s="71"/>
      <c r="D45" s="71"/>
      <c r="E45" s="71"/>
      <c r="F45" s="71"/>
      <c r="G45" s="71"/>
      <c r="H45" s="71"/>
    </row>
    <row r="46" spans="1:8" x14ac:dyDescent="0.25">
      <c r="A46" s="63" t="s">
        <v>164</v>
      </c>
      <c r="B46" s="71"/>
      <c r="C46" s="71"/>
      <c r="D46" s="71"/>
      <c r="E46" s="71"/>
      <c r="F46" s="71"/>
      <c r="G46" s="71"/>
      <c r="H46" s="71"/>
    </row>
    <row r="47" spans="1:8" x14ac:dyDescent="0.25">
      <c r="A47" s="63" t="s">
        <v>165</v>
      </c>
      <c r="B47" s="71"/>
      <c r="C47" s="71"/>
      <c r="D47" s="71"/>
      <c r="E47" s="71"/>
      <c r="F47" s="71"/>
      <c r="G47" s="71"/>
      <c r="H47" s="71"/>
    </row>
    <row r="49" spans="1:1" x14ac:dyDescent="0.25">
      <c r="A49"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91EE3-CB99-4640-84A5-FBCE0552D1E3}">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95</v>
      </c>
    </row>
    <row r="3" spans="1:9" s="130" customFormat="1" ht="17.399999999999999" x14ac:dyDescent="0.3">
      <c r="A3" s="129">
        <v>123456</v>
      </c>
    </row>
    <row r="5" spans="1:9" ht="15.6" x14ac:dyDescent="0.3">
      <c r="A5" s="64" t="s">
        <v>239</v>
      </c>
    </row>
    <row r="6" spans="1:9" ht="100.2" customHeight="1" x14ac:dyDescent="0.3">
      <c r="A6" s="162" t="s">
        <v>135</v>
      </c>
      <c r="B6" s="162" t="s">
        <v>136</v>
      </c>
      <c r="C6" s="162" t="s">
        <v>137</v>
      </c>
      <c r="D6" s="162" t="s">
        <v>138</v>
      </c>
      <c r="E6" s="162" t="s">
        <v>139</v>
      </c>
      <c r="F6" s="162" t="s">
        <v>140</v>
      </c>
      <c r="G6" s="162" t="s">
        <v>141</v>
      </c>
      <c r="H6" s="162" t="s">
        <v>142</v>
      </c>
      <c r="I6" s="162" t="s">
        <v>143</v>
      </c>
    </row>
    <row r="7" spans="1:9" ht="15.6" x14ac:dyDescent="0.3">
      <c r="A7" s="163" t="s">
        <v>115</v>
      </c>
      <c r="B7" s="157" t="s">
        <v>185</v>
      </c>
      <c r="C7" s="187">
        <v>0.68799999999999994</v>
      </c>
      <c r="D7" s="170">
        <v>33</v>
      </c>
      <c r="E7" s="170">
        <v>48</v>
      </c>
      <c r="F7" s="170">
        <v>2.7</v>
      </c>
      <c r="G7" s="170">
        <v>2.1</v>
      </c>
      <c r="H7" s="171">
        <v>13644</v>
      </c>
      <c r="I7" s="171">
        <v>450256</v>
      </c>
    </row>
    <row r="8" spans="1:9" ht="15" customHeight="1" x14ac:dyDescent="0.25">
      <c r="A8" s="163" t="s">
        <v>116</v>
      </c>
      <c r="B8" s="157" t="s">
        <v>145</v>
      </c>
      <c r="C8" s="164">
        <v>0.63600000000000001</v>
      </c>
      <c r="D8" s="170">
        <v>28</v>
      </c>
      <c r="E8" s="170">
        <v>44</v>
      </c>
      <c r="F8" s="170">
        <v>3.1</v>
      </c>
      <c r="G8" s="170">
        <v>2.2999999999999998</v>
      </c>
      <c r="H8" s="171">
        <v>16643</v>
      </c>
      <c r="I8" s="171">
        <v>466003</v>
      </c>
    </row>
    <row r="9" spans="1:9" ht="15" customHeight="1" x14ac:dyDescent="0.3">
      <c r="A9" s="163" t="s">
        <v>117</v>
      </c>
      <c r="B9" s="157" t="s">
        <v>185</v>
      </c>
      <c r="C9" s="187">
        <v>0.65400000000000003</v>
      </c>
      <c r="D9" s="170">
        <v>34</v>
      </c>
      <c r="E9" s="170">
        <v>52</v>
      </c>
      <c r="F9" s="170">
        <v>3.5</v>
      </c>
      <c r="G9" s="170">
        <v>2.6</v>
      </c>
      <c r="H9" s="171">
        <v>15758</v>
      </c>
      <c r="I9" s="171">
        <v>535787</v>
      </c>
    </row>
    <row r="10" spans="1:9" ht="15" customHeight="1" x14ac:dyDescent="0.3">
      <c r="A10" s="163" t="s">
        <v>118</v>
      </c>
      <c r="B10" s="157" t="s">
        <v>185</v>
      </c>
      <c r="C10" s="187">
        <v>0.66</v>
      </c>
      <c r="D10" s="170">
        <v>31</v>
      </c>
      <c r="E10" s="170">
        <v>47</v>
      </c>
      <c r="F10" s="172">
        <v>3</v>
      </c>
      <c r="G10" s="170">
        <v>2.4</v>
      </c>
      <c r="H10" s="171">
        <v>14930</v>
      </c>
      <c r="I10" s="171">
        <v>462845</v>
      </c>
    </row>
    <row r="11" spans="1:9" ht="15" customHeight="1" x14ac:dyDescent="0.25">
      <c r="A11" s="163" t="s">
        <v>119</v>
      </c>
      <c r="B11" s="157" t="s">
        <v>145</v>
      </c>
      <c r="C11" s="164">
        <v>0.55900000000000005</v>
      </c>
      <c r="D11" s="170">
        <v>33</v>
      </c>
      <c r="E11" s="170">
        <v>59</v>
      </c>
      <c r="F11" s="170">
        <v>3.7</v>
      </c>
      <c r="G11" s="170">
        <v>2.5</v>
      </c>
      <c r="H11" s="171">
        <v>15003</v>
      </c>
      <c r="I11" s="171">
        <v>495093</v>
      </c>
    </row>
    <row r="12" spans="1:9" ht="15" customHeight="1" x14ac:dyDescent="0.25">
      <c r="A12" s="163" t="s">
        <v>120</v>
      </c>
      <c r="B12" s="157" t="s">
        <v>145</v>
      </c>
      <c r="C12" s="164">
        <v>0.47599999999999998</v>
      </c>
      <c r="D12" s="170">
        <v>20</v>
      </c>
      <c r="E12" s="170">
        <v>42</v>
      </c>
      <c r="F12" s="170">
        <v>2.8</v>
      </c>
      <c r="G12" s="170">
        <v>1.8</v>
      </c>
      <c r="H12" s="171">
        <v>14880</v>
      </c>
      <c r="I12" s="171">
        <v>297596</v>
      </c>
    </row>
    <row r="13" spans="1:9" ht="15" customHeight="1" x14ac:dyDescent="0.3">
      <c r="A13" s="163" t="s">
        <v>121</v>
      </c>
      <c r="B13" s="157" t="s">
        <v>185</v>
      </c>
      <c r="C13" s="187">
        <v>0.68400000000000005</v>
      </c>
      <c r="D13" s="170">
        <v>26</v>
      </c>
      <c r="E13" s="170">
        <v>38</v>
      </c>
      <c r="F13" s="170">
        <v>2.9</v>
      </c>
      <c r="G13" s="170">
        <v>2.2999999999999998</v>
      </c>
      <c r="H13" s="171">
        <v>15974</v>
      </c>
      <c r="I13" s="171">
        <v>415311</v>
      </c>
    </row>
    <row r="14" spans="1:9" ht="15" customHeight="1" x14ac:dyDescent="0.25">
      <c r="A14" s="163" t="s">
        <v>122</v>
      </c>
      <c r="B14" s="157" t="s">
        <v>145</v>
      </c>
      <c r="C14" s="164">
        <v>0.48899999999999999</v>
      </c>
      <c r="D14" s="170">
        <v>22</v>
      </c>
      <c r="E14" s="170">
        <v>45</v>
      </c>
      <c r="F14" s="170">
        <v>2.5</v>
      </c>
      <c r="G14" s="170">
        <v>1.7</v>
      </c>
      <c r="H14" s="171">
        <v>15755</v>
      </c>
      <c r="I14" s="171">
        <v>346618</v>
      </c>
    </row>
    <row r="15" spans="1:9" ht="15" customHeight="1" x14ac:dyDescent="0.25">
      <c r="A15" s="163" t="s">
        <v>123</v>
      </c>
      <c r="B15" s="157" t="s">
        <v>145</v>
      </c>
      <c r="C15" s="164">
        <v>0.56399999999999995</v>
      </c>
      <c r="D15" s="170">
        <v>22</v>
      </c>
      <c r="E15" s="170">
        <v>39</v>
      </c>
      <c r="F15" s="170">
        <v>4.3</v>
      </c>
      <c r="G15" s="170">
        <v>2.8</v>
      </c>
      <c r="H15" s="171">
        <v>17293</v>
      </c>
      <c r="I15" s="171">
        <v>380452</v>
      </c>
    </row>
    <row r="16" spans="1:9" ht="15" customHeight="1" x14ac:dyDescent="0.3">
      <c r="A16" s="163" t="s">
        <v>124</v>
      </c>
      <c r="B16" s="157" t="s">
        <v>185</v>
      </c>
      <c r="C16" s="187">
        <v>0.73199999999999998</v>
      </c>
      <c r="D16" s="170">
        <v>30</v>
      </c>
      <c r="E16" s="170">
        <v>41</v>
      </c>
      <c r="F16" s="170">
        <v>3.2</v>
      </c>
      <c r="G16" s="170">
        <v>2.6</v>
      </c>
      <c r="H16" s="171">
        <v>15857</v>
      </c>
      <c r="I16" s="171">
        <v>475707</v>
      </c>
    </row>
    <row r="17" spans="1:9" ht="15" customHeight="1" x14ac:dyDescent="0.3">
      <c r="A17" s="163" t="s">
        <v>125</v>
      </c>
      <c r="B17" s="157" t="s">
        <v>185</v>
      </c>
      <c r="C17" s="191">
        <v>0.75</v>
      </c>
      <c r="D17" s="170">
        <v>30</v>
      </c>
      <c r="E17" s="170">
        <v>40</v>
      </c>
      <c r="F17" s="172">
        <v>3</v>
      </c>
      <c r="G17" s="170">
        <v>2.9</v>
      </c>
      <c r="H17" s="171">
        <v>16412</v>
      </c>
      <c r="I17" s="171">
        <v>492351</v>
      </c>
    </row>
    <row r="18" spans="1:9" ht="15" customHeight="1" x14ac:dyDescent="0.25">
      <c r="A18" s="163" t="s">
        <v>126</v>
      </c>
      <c r="B18" s="157" t="s">
        <v>145</v>
      </c>
      <c r="C18" s="164">
        <v>0.48899999999999999</v>
      </c>
      <c r="D18" s="170">
        <v>22</v>
      </c>
      <c r="E18" s="170">
        <v>45</v>
      </c>
      <c r="F18" s="170">
        <v>3.5</v>
      </c>
      <c r="G18" s="170">
        <v>2.2999999999999998</v>
      </c>
      <c r="H18" s="171">
        <v>18666</v>
      </c>
      <c r="I18" s="171">
        <v>410656</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240</v>
      </c>
    </row>
    <row r="24" spans="1:9" s="66" customFormat="1" x14ac:dyDescent="0.25">
      <c r="A24" s="66" t="s">
        <v>241</v>
      </c>
    </row>
    <row r="25" spans="1:9" s="66" customFormat="1" x14ac:dyDescent="0.25">
      <c r="A25" s="66" t="s">
        <v>242</v>
      </c>
    </row>
    <row r="26" spans="1:9" s="66" customFormat="1" x14ac:dyDescent="0.25">
      <c r="A26" s="66" t="s">
        <v>243</v>
      </c>
    </row>
    <row r="28" spans="1:9" x14ac:dyDescent="0.25">
      <c r="A28" s="68"/>
    </row>
    <row r="29" spans="1:9" ht="15.6" x14ac:dyDescent="0.3">
      <c r="A29" s="64" t="s">
        <v>244</v>
      </c>
    </row>
    <row r="30" spans="1:9" ht="75" customHeight="1" x14ac:dyDescent="0.3">
      <c r="A30" s="162" t="s">
        <v>135</v>
      </c>
      <c r="B30" s="182" t="s">
        <v>157</v>
      </c>
      <c r="C30" s="162" t="s">
        <v>158</v>
      </c>
      <c r="D30" s="162" t="s">
        <v>159</v>
      </c>
      <c r="E30" s="162" t="s">
        <v>137</v>
      </c>
    </row>
    <row r="31" spans="1:9" ht="15.6" x14ac:dyDescent="0.3">
      <c r="A31" s="163" t="s">
        <v>115</v>
      </c>
      <c r="B31" s="164">
        <v>0.64700000000000002</v>
      </c>
      <c r="C31" s="164">
        <v>0.64100000000000001</v>
      </c>
      <c r="D31" s="164">
        <v>0.65900000000000003</v>
      </c>
      <c r="E31" s="187">
        <v>0.68799999999999994</v>
      </c>
    </row>
    <row r="32" spans="1:9" ht="15" customHeight="1" x14ac:dyDescent="0.25">
      <c r="A32" s="163" t="s">
        <v>116</v>
      </c>
      <c r="B32" s="164">
        <v>0.66700000000000004</v>
      </c>
      <c r="C32" s="164">
        <v>0.66700000000000004</v>
      </c>
      <c r="D32" s="164">
        <v>0.66700000000000004</v>
      </c>
      <c r="E32" s="164">
        <v>0.63600000000000001</v>
      </c>
    </row>
    <row r="33" spans="1:8" ht="15" customHeight="1" x14ac:dyDescent="0.3">
      <c r="A33" s="163" t="s">
        <v>117</v>
      </c>
      <c r="B33" s="164">
        <v>0.64300000000000002</v>
      </c>
      <c r="C33" s="164">
        <v>0.65</v>
      </c>
      <c r="D33" s="164">
        <v>0.64</v>
      </c>
      <c r="E33" s="187">
        <v>0.65400000000000003</v>
      </c>
    </row>
    <row r="34" spans="1:8" ht="15" customHeight="1" x14ac:dyDescent="0.3">
      <c r="A34" s="163" t="s">
        <v>118</v>
      </c>
      <c r="B34" s="164">
        <v>0.621</v>
      </c>
      <c r="C34" s="164">
        <v>0.64700000000000002</v>
      </c>
      <c r="D34" s="164">
        <v>0.63600000000000001</v>
      </c>
      <c r="E34" s="187">
        <v>0.66</v>
      </c>
    </row>
    <row r="35" spans="1:8" ht="15" customHeight="1" x14ac:dyDescent="0.25">
      <c r="A35" s="163" t="s">
        <v>119</v>
      </c>
      <c r="B35" s="164">
        <v>0.61899999999999999</v>
      </c>
      <c r="C35" s="164">
        <v>0.66700000000000004</v>
      </c>
      <c r="D35" s="164">
        <v>0.64700000000000002</v>
      </c>
      <c r="E35" s="164">
        <v>0.55900000000000005</v>
      </c>
    </row>
    <row r="36" spans="1:8" ht="15" customHeight="1" x14ac:dyDescent="0.25">
      <c r="A36" s="163" t="s">
        <v>120</v>
      </c>
      <c r="B36" s="164">
        <v>0.63200000000000001</v>
      </c>
      <c r="C36" s="164">
        <v>0.65600000000000003</v>
      </c>
      <c r="D36" s="164">
        <v>0.65400000000000003</v>
      </c>
      <c r="E36" s="164">
        <v>0.47599999999999998</v>
      </c>
    </row>
    <row r="37" spans="1:8" ht="15" customHeight="1" x14ac:dyDescent="0.3">
      <c r="A37" s="163" t="s">
        <v>121</v>
      </c>
      <c r="B37" s="164">
        <v>0.63600000000000001</v>
      </c>
      <c r="C37" s="164">
        <v>0.65400000000000003</v>
      </c>
      <c r="D37" s="164">
        <v>0.6</v>
      </c>
      <c r="E37" s="187">
        <v>0.68400000000000005</v>
      </c>
    </row>
    <row r="38" spans="1:8" ht="15" customHeight="1" x14ac:dyDescent="0.25">
      <c r="A38" s="163" t="s">
        <v>122</v>
      </c>
      <c r="B38" s="164">
        <v>0.63100000000000001</v>
      </c>
      <c r="C38" s="164">
        <v>0.66700000000000004</v>
      </c>
      <c r="D38" s="164">
        <v>0.622</v>
      </c>
      <c r="E38" s="164">
        <v>0.48899999999999999</v>
      </c>
    </row>
    <row r="39" spans="1:8" ht="15" customHeight="1" x14ac:dyDescent="0.25">
      <c r="A39" s="163" t="s">
        <v>123</v>
      </c>
      <c r="B39" s="164">
        <v>0.60599999999999998</v>
      </c>
      <c r="C39" s="164">
        <v>0.60899999999999999</v>
      </c>
      <c r="D39" s="164">
        <v>0.65200000000000002</v>
      </c>
      <c r="E39" s="164">
        <v>0.56399999999999995</v>
      </c>
    </row>
    <row r="40" spans="1:8" ht="15" customHeight="1" x14ac:dyDescent="0.3">
      <c r="A40" s="163" t="s">
        <v>124</v>
      </c>
      <c r="B40" s="164">
        <v>0.61499999999999999</v>
      </c>
      <c r="C40" s="164">
        <v>0.625</v>
      </c>
      <c r="D40" s="164">
        <v>0.64</v>
      </c>
      <c r="E40" s="187">
        <v>0.73199999999999998</v>
      </c>
    </row>
    <row r="41" spans="1:8" ht="15" customHeight="1" x14ac:dyDescent="0.3">
      <c r="A41" s="163" t="s">
        <v>125</v>
      </c>
      <c r="B41" s="164">
        <v>0.61399999999999999</v>
      </c>
      <c r="C41" s="164">
        <v>0.63200000000000001</v>
      </c>
      <c r="D41" s="164">
        <v>0.64</v>
      </c>
      <c r="E41" s="191">
        <v>0.75</v>
      </c>
    </row>
    <row r="42" spans="1:8" ht="15" customHeight="1" x14ac:dyDescent="0.25">
      <c r="A42" s="163" t="s">
        <v>126</v>
      </c>
      <c r="B42" s="164">
        <v>0.64300000000000002</v>
      </c>
      <c r="C42" s="164">
        <v>0.64700000000000002</v>
      </c>
      <c r="D42" s="164">
        <v>0.52</v>
      </c>
      <c r="E42" s="164">
        <v>0.48899999999999999</v>
      </c>
    </row>
    <row r="43" spans="1:8" ht="15.6" x14ac:dyDescent="0.3">
      <c r="A43" s="72" t="s">
        <v>194</v>
      </c>
      <c r="B43" s="71"/>
      <c r="C43" s="71"/>
      <c r="D43" s="71"/>
      <c r="E43" s="71"/>
      <c r="F43" s="71"/>
      <c r="G43" s="71"/>
      <c r="H43" s="71"/>
    </row>
    <row r="44" spans="1:8" x14ac:dyDescent="0.25">
      <c r="A44" s="63" t="s">
        <v>164</v>
      </c>
      <c r="B44" s="71"/>
      <c r="C44" s="71"/>
      <c r="D44" s="71"/>
      <c r="E44" s="71"/>
      <c r="F44" s="71"/>
      <c r="G44" s="71"/>
      <c r="H44" s="71"/>
    </row>
    <row r="45" spans="1:8" x14ac:dyDescent="0.25">
      <c r="A45" s="63" t="s">
        <v>165</v>
      </c>
      <c r="B45" s="71"/>
      <c r="C45" s="71"/>
      <c r="D45" s="71"/>
      <c r="E45" s="71"/>
      <c r="F45" s="71"/>
      <c r="G45" s="71"/>
      <c r="H45" s="71"/>
    </row>
    <row r="47" spans="1:8" x14ac:dyDescent="0.25">
      <c r="A47"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5A707-C4C6-44BA-99CA-E3009D110916}">
  <sheetPr>
    <pageSetUpPr fitToPage="1"/>
  </sheetPr>
  <dimension ref="A1:I46"/>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96</v>
      </c>
    </row>
    <row r="3" spans="1:9" s="130" customFormat="1" ht="17.399999999999999" x14ac:dyDescent="0.3">
      <c r="A3" s="129">
        <v>123456</v>
      </c>
    </row>
    <row r="5" spans="1:9" ht="15.6" x14ac:dyDescent="0.3">
      <c r="A5" s="64" t="s">
        <v>245</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145</v>
      </c>
      <c r="C7" s="164">
        <v>0.248</v>
      </c>
      <c r="D7" s="170">
        <v>31</v>
      </c>
      <c r="E7" s="170">
        <v>125</v>
      </c>
      <c r="F7" s="170">
        <v>1.3</v>
      </c>
      <c r="G7" s="170">
        <v>1.2</v>
      </c>
      <c r="H7" s="171">
        <v>13590</v>
      </c>
      <c r="I7" s="171">
        <v>421291</v>
      </c>
    </row>
    <row r="8" spans="1:9" ht="15" customHeight="1" x14ac:dyDescent="0.25">
      <c r="A8" s="163" t="s">
        <v>116</v>
      </c>
      <c r="B8" s="157" t="s">
        <v>145</v>
      </c>
      <c r="C8" s="164">
        <v>0.18099999999999999</v>
      </c>
      <c r="D8" s="170">
        <v>17</v>
      </c>
      <c r="E8" s="170">
        <v>94</v>
      </c>
      <c r="F8" s="170">
        <v>1.3</v>
      </c>
      <c r="G8" s="170">
        <v>1.1000000000000001</v>
      </c>
      <c r="H8" s="171">
        <v>13633</v>
      </c>
      <c r="I8" s="171">
        <v>231766</v>
      </c>
    </row>
    <row r="9" spans="1:9" ht="15" customHeight="1" x14ac:dyDescent="0.25">
      <c r="A9" s="163" t="s">
        <v>117</v>
      </c>
      <c r="B9" s="157" t="s">
        <v>145</v>
      </c>
      <c r="C9" s="164">
        <v>0.21299999999999999</v>
      </c>
      <c r="D9" s="170">
        <v>23</v>
      </c>
      <c r="E9" s="170">
        <v>108</v>
      </c>
      <c r="F9" s="170">
        <v>3.5</v>
      </c>
      <c r="G9" s="170">
        <v>9.9</v>
      </c>
      <c r="H9" s="171">
        <v>18437</v>
      </c>
      <c r="I9" s="171">
        <v>424044</v>
      </c>
    </row>
    <row r="10" spans="1:9" ht="15" customHeight="1" x14ac:dyDescent="0.25">
      <c r="A10" s="163" t="s">
        <v>118</v>
      </c>
      <c r="B10" s="157" t="s">
        <v>145</v>
      </c>
      <c r="C10" s="164">
        <v>0.14000000000000001</v>
      </c>
      <c r="D10" s="170">
        <v>17</v>
      </c>
      <c r="E10" s="170">
        <v>121</v>
      </c>
      <c r="F10" s="170">
        <v>1.2</v>
      </c>
      <c r="G10" s="170">
        <v>1.1000000000000001</v>
      </c>
      <c r="H10" s="171">
        <v>12887</v>
      </c>
      <c r="I10" s="171">
        <v>219074</v>
      </c>
    </row>
    <row r="11" spans="1:9" ht="15" customHeight="1" x14ac:dyDescent="0.25">
      <c r="A11" s="163" t="s">
        <v>119</v>
      </c>
      <c r="B11" s="157" t="s">
        <v>145</v>
      </c>
      <c r="C11" s="164">
        <v>0.19400000000000001</v>
      </c>
      <c r="D11" s="170">
        <v>20</v>
      </c>
      <c r="E11" s="170">
        <v>103</v>
      </c>
      <c r="F11" s="170">
        <v>1.4</v>
      </c>
      <c r="G11" s="170">
        <v>1.1000000000000001</v>
      </c>
      <c r="H11" s="171">
        <v>13442</v>
      </c>
      <c r="I11" s="171">
        <v>268844</v>
      </c>
    </row>
    <row r="12" spans="1:9" ht="15" customHeight="1" x14ac:dyDescent="0.25">
      <c r="A12" s="163" t="s">
        <v>120</v>
      </c>
      <c r="B12" s="157" t="s">
        <v>168</v>
      </c>
      <c r="C12" s="164" t="s">
        <v>129</v>
      </c>
      <c r="D12" s="170" t="s">
        <v>129</v>
      </c>
      <c r="E12" s="170" t="s">
        <v>129</v>
      </c>
      <c r="F12" s="170" t="s">
        <v>129</v>
      </c>
      <c r="G12" s="170" t="s">
        <v>129</v>
      </c>
      <c r="H12" s="170" t="s">
        <v>129</v>
      </c>
      <c r="I12" s="170" t="s">
        <v>129</v>
      </c>
    </row>
    <row r="13" spans="1:9" ht="15" customHeight="1" x14ac:dyDescent="0.25">
      <c r="A13" s="163" t="s">
        <v>121</v>
      </c>
      <c r="B13" s="157" t="s">
        <v>145</v>
      </c>
      <c r="C13" s="164">
        <v>0.115</v>
      </c>
      <c r="D13" s="170">
        <v>13</v>
      </c>
      <c r="E13" s="170">
        <v>113</v>
      </c>
      <c r="F13" s="170">
        <v>1.2</v>
      </c>
      <c r="G13" s="170">
        <v>1.1000000000000001</v>
      </c>
      <c r="H13" s="171">
        <v>14884</v>
      </c>
      <c r="I13" s="171">
        <v>193497</v>
      </c>
    </row>
    <row r="14" spans="1:9" ht="15" customHeight="1" x14ac:dyDescent="0.25">
      <c r="A14" s="163" t="s">
        <v>122</v>
      </c>
      <c r="B14" s="157" t="s">
        <v>145</v>
      </c>
      <c r="C14" s="164">
        <v>0.10299999999999999</v>
      </c>
      <c r="D14" s="170">
        <v>13</v>
      </c>
      <c r="E14" s="170">
        <v>126</v>
      </c>
      <c r="F14" s="170">
        <v>1.8</v>
      </c>
      <c r="G14" s="170">
        <v>1.1000000000000001</v>
      </c>
      <c r="H14" s="171">
        <v>16322</v>
      </c>
      <c r="I14" s="171">
        <v>212180</v>
      </c>
    </row>
    <row r="15" spans="1:9" ht="15" customHeight="1" x14ac:dyDescent="0.25">
      <c r="A15" s="163" t="s">
        <v>123</v>
      </c>
      <c r="B15" s="157" t="s">
        <v>145</v>
      </c>
      <c r="C15" s="164">
        <v>0.13200000000000001</v>
      </c>
      <c r="D15" s="170">
        <v>14</v>
      </c>
      <c r="E15" s="170">
        <v>106</v>
      </c>
      <c r="F15" s="170">
        <v>1.7</v>
      </c>
      <c r="G15" s="170">
        <v>1.1000000000000001</v>
      </c>
      <c r="H15" s="171">
        <v>14851</v>
      </c>
      <c r="I15" s="171">
        <v>207917</v>
      </c>
    </row>
    <row r="16" spans="1:9" ht="15" customHeight="1" x14ac:dyDescent="0.25">
      <c r="A16" s="163" t="s">
        <v>124</v>
      </c>
      <c r="B16" s="157" t="s">
        <v>168</v>
      </c>
      <c r="C16" s="164" t="s">
        <v>129</v>
      </c>
      <c r="D16" s="170" t="s">
        <v>129</v>
      </c>
      <c r="E16" s="170" t="s">
        <v>129</v>
      </c>
      <c r="F16" s="170" t="s">
        <v>129</v>
      </c>
      <c r="G16" s="170" t="s">
        <v>129</v>
      </c>
      <c r="H16" s="170" t="s">
        <v>129</v>
      </c>
      <c r="I16" s="170" t="s">
        <v>129</v>
      </c>
    </row>
    <row r="17" spans="1:9" ht="15" customHeight="1" x14ac:dyDescent="0.25">
      <c r="A17" s="163" t="s">
        <v>125</v>
      </c>
      <c r="B17" s="157" t="s">
        <v>145</v>
      </c>
      <c r="C17" s="164">
        <v>9.7000000000000003E-2</v>
      </c>
      <c r="D17" s="170">
        <v>14</v>
      </c>
      <c r="E17" s="170">
        <v>144</v>
      </c>
      <c r="F17" s="170">
        <v>2.2999999999999998</v>
      </c>
      <c r="G17" s="170">
        <v>1.3</v>
      </c>
      <c r="H17" s="171">
        <v>18363</v>
      </c>
      <c r="I17" s="171">
        <v>257087</v>
      </c>
    </row>
    <row r="18" spans="1:9" ht="15" customHeight="1" x14ac:dyDescent="0.25">
      <c r="A18" s="163" t="s">
        <v>126</v>
      </c>
      <c r="B18" s="157" t="s">
        <v>145</v>
      </c>
      <c r="C18" s="164">
        <v>0.185</v>
      </c>
      <c r="D18" s="170">
        <v>12</v>
      </c>
      <c r="E18" s="170">
        <v>65</v>
      </c>
      <c r="F18" s="170">
        <v>3.7</v>
      </c>
      <c r="G18" s="170">
        <v>1.6</v>
      </c>
      <c r="H18" s="171">
        <v>24040</v>
      </c>
      <c r="I18" s="171">
        <v>288477</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246</v>
      </c>
    </row>
    <row r="24" spans="1:9" s="66" customFormat="1" x14ac:dyDescent="0.25">
      <c r="A24" s="66" t="s">
        <v>247</v>
      </c>
    </row>
    <row r="25" spans="1:9" s="66" customFormat="1" x14ac:dyDescent="0.25">
      <c r="A25" s="66" t="s">
        <v>243</v>
      </c>
    </row>
    <row r="27" spans="1:9" x14ac:dyDescent="0.25">
      <c r="A27" s="68"/>
    </row>
    <row r="28" spans="1:9" ht="15.6" x14ac:dyDescent="0.3">
      <c r="A28" s="64" t="s">
        <v>248</v>
      </c>
    </row>
    <row r="29" spans="1:9" ht="75" customHeight="1" x14ac:dyDescent="0.3">
      <c r="A29" s="162" t="s">
        <v>135</v>
      </c>
      <c r="B29" s="182" t="s">
        <v>157</v>
      </c>
      <c r="C29" s="162" t="s">
        <v>158</v>
      </c>
      <c r="D29" s="162" t="s">
        <v>159</v>
      </c>
      <c r="E29" s="162" t="s">
        <v>137</v>
      </c>
    </row>
    <row r="30" spans="1:9" x14ac:dyDescent="0.25">
      <c r="A30" s="163" t="s">
        <v>115</v>
      </c>
      <c r="B30" s="164">
        <v>0.66700000000000004</v>
      </c>
      <c r="C30" s="164">
        <v>0.56100000000000005</v>
      </c>
      <c r="D30" s="164">
        <v>0.59699999999999998</v>
      </c>
      <c r="E30" s="164">
        <v>0.248</v>
      </c>
    </row>
    <row r="31" spans="1:9" ht="15" customHeight="1" x14ac:dyDescent="0.25">
      <c r="A31" s="163" t="s">
        <v>116</v>
      </c>
      <c r="B31" s="164">
        <v>0.65500000000000003</v>
      </c>
      <c r="C31" s="164">
        <v>0.59399999999999997</v>
      </c>
      <c r="D31" s="164">
        <v>0.65500000000000003</v>
      </c>
      <c r="E31" s="164">
        <v>0.18099999999999999</v>
      </c>
    </row>
    <row r="32" spans="1:9" ht="15" customHeight="1" x14ac:dyDescent="0.25">
      <c r="A32" s="163" t="s">
        <v>117</v>
      </c>
      <c r="B32" s="164">
        <v>0.6</v>
      </c>
      <c r="C32" s="164">
        <v>0.52200000000000002</v>
      </c>
      <c r="D32" s="164">
        <v>0.55900000000000005</v>
      </c>
      <c r="E32" s="164">
        <v>0.21299999999999999</v>
      </c>
    </row>
    <row r="33" spans="1:8" ht="15" customHeight="1" x14ac:dyDescent="0.25">
      <c r="A33" s="163" t="s">
        <v>118</v>
      </c>
      <c r="B33" s="164">
        <v>0.56399999999999995</v>
      </c>
      <c r="C33" s="164">
        <v>0.5</v>
      </c>
      <c r="D33" s="164">
        <v>0.50900000000000001</v>
      </c>
      <c r="E33" s="164">
        <v>0.14000000000000001</v>
      </c>
    </row>
    <row r="34" spans="1:8" ht="15" customHeight="1" x14ac:dyDescent="0.25">
      <c r="A34" s="163" t="s">
        <v>119</v>
      </c>
      <c r="B34" s="164">
        <v>0.55400000000000005</v>
      </c>
      <c r="C34" s="164">
        <v>0.5</v>
      </c>
      <c r="D34" s="164">
        <v>0.51500000000000001</v>
      </c>
      <c r="E34" s="164">
        <v>0.19400000000000001</v>
      </c>
    </row>
    <row r="35" spans="1:8" ht="15" customHeight="1" x14ac:dyDescent="0.25">
      <c r="A35" s="163" t="s">
        <v>120</v>
      </c>
      <c r="B35" s="164">
        <v>0.53200000000000003</v>
      </c>
      <c r="C35" s="164">
        <v>0.53500000000000003</v>
      </c>
      <c r="D35" s="164">
        <v>0.53500000000000003</v>
      </c>
      <c r="E35" s="164" t="e">
        <v>#N/A</v>
      </c>
    </row>
    <row r="36" spans="1:8" ht="15" customHeight="1" x14ac:dyDescent="0.25">
      <c r="A36" s="163" t="s">
        <v>121</v>
      </c>
      <c r="B36" s="164">
        <v>0.5</v>
      </c>
      <c r="C36" s="164">
        <v>0.45500000000000002</v>
      </c>
      <c r="D36" s="164">
        <v>0.46</v>
      </c>
      <c r="E36" s="164">
        <v>0.115</v>
      </c>
    </row>
    <row r="37" spans="1:8" ht="15" customHeight="1" x14ac:dyDescent="0.25">
      <c r="A37" s="163" t="s">
        <v>122</v>
      </c>
      <c r="B37" s="164">
        <v>0.52400000000000002</v>
      </c>
      <c r="C37" s="164">
        <v>0.44700000000000001</v>
      </c>
      <c r="D37" s="164">
        <v>0.5</v>
      </c>
      <c r="E37" s="164">
        <v>0.10299999999999999</v>
      </c>
    </row>
    <row r="38" spans="1:8" ht="15" customHeight="1" x14ac:dyDescent="0.25">
      <c r="A38" s="163" t="s">
        <v>123</v>
      </c>
      <c r="B38" s="164">
        <v>0.48899999999999999</v>
      </c>
      <c r="C38" s="164">
        <v>0.53500000000000003</v>
      </c>
      <c r="D38" s="164">
        <v>0.57099999999999995</v>
      </c>
      <c r="E38" s="164">
        <v>0.13200000000000001</v>
      </c>
    </row>
    <row r="39" spans="1:8" ht="15" customHeight="1" x14ac:dyDescent="0.25">
      <c r="A39" s="163" t="s">
        <v>124</v>
      </c>
      <c r="B39" s="164">
        <v>0.48699999999999999</v>
      </c>
      <c r="C39" s="164">
        <v>0.44800000000000001</v>
      </c>
      <c r="D39" s="164">
        <v>0.54900000000000004</v>
      </c>
      <c r="E39" s="164" t="e">
        <v>#N/A</v>
      </c>
    </row>
    <row r="40" spans="1:8" ht="15" customHeight="1" x14ac:dyDescent="0.25">
      <c r="A40" s="163" t="s">
        <v>125</v>
      </c>
      <c r="B40" s="164">
        <v>0.438</v>
      </c>
      <c r="C40" s="164">
        <v>0.441</v>
      </c>
      <c r="D40" s="164">
        <v>0.52500000000000002</v>
      </c>
      <c r="E40" s="164">
        <v>9.7000000000000003E-2</v>
      </c>
    </row>
    <row r="41" spans="1:8" ht="15" customHeight="1" x14ac:dyDescent="0.25">
      <c r="A41" s="163" t="s">
        <v>126</v>
      </c>
      <c r="B41" s="164">
        <v>0.46700000000000003</v>
      </c>
      <c r="C41" s="164">
        <v>0.47499999999999998</v>
      </c>
      <c r="D41" s="164">
        <v>0.48099999999999998</v>
      </c>
      <c r="E41" s="164">
        <v>0.185</v>
      </c>
    </row>
    <row r="42" spans="1:8" ht="15.6" x14ac:dyDescent="0.3">
      <c r="A42" s="72" t="s">
        <v>194</v>
      </c>
      <c r="B42" s="71"/>
      <c r="C42" s="71"/>
      <c r="D42" s="71"/>
      <c r="E42" s="71"/>
      <c r="F42" s="71"/>
      <c r="G42" s="71"/>
      <c r="H42" s="71"/>
    </row>
    <row r="43" spans="1:8" x14ac:dyDescent="0.25">
      <c r="A43" s="63" t="s">
        <v>164</v>
      </c>
      <c r="B43" s="71"/>
      <c r="C43" s="71"/>
      <c r="D43" s="71"/>
      <c r="E43" s="71"/>
      <c r="F43" s="71"/>
      <c r="G43" s="71"/>
      <c r="H43" s="71"/>
    </row>
    <row r="44" spans="1:8" x14ac:dyDescent="0.25">
      <c r="A44" s="63" t="s">
        <v>165</v>
      </c>
      <c r="B44" s="71"/>
      <c r="C44" s="71"/>
      <c r="D44" s="71"/>
      <c r="E44" s="71"/>
      <c r="F44" s="71"/>
      <c r="G44" s="71"/>
      <c r="H44" s="71"/>
    </row>
    <row r="46" spans="1:8" x14ac:dyDescent="0.25">
      <c r="A46"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C74A3-BB40-413F-B1C3-E1611F5B3054}">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45</v>
      </c>
    </row>
    <row r="3" spans="1:9" s="130" customFormat="1" ht="17.399999999999999" x14ac:dyDescent="0.3">
      <c r="A3" s="129">
        <v>123456</v>
      </c>
    </row>
    <row r="5" spans="1:9" ht="15.6" x14ac:dyDescent="0.3">
      <c r="A5" s="64" t="s">
        <v>249</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168</v>
      </c>
      <c r="C8" s="170" t="s">
        <v>129</v>
      </c>
      <c r="D8" s="170" t="s">
        <v>129</v>
      </c>
      <c r="E8" s="170" t="s">
        <v>129</v>
      </c>
      <c r="F8" s="170" t="s">
        <v>129</v>
      </c>
      <c r="G8" s="170" t="s">
        <v>129</v>
      </c>
      <c r="H8" s="170" t="s">
        <v>129</v>
      </c>
      <c r="I8" s="170" t="s">
        <v>129</v>
      </c>
    </row>
    <row r="9" spans="1:9" ht="15" customHeight="1" x14ac:dyDescent="0.25">
      <c r="A9" s="163" t="s">
        <v>117</v>
      </c>
      <c r="B9" s="157" t="s">
        <v>168</v>
      </c>
      <c r="C9" s="170" t="s">
        <v>129</v>
      </c>
      <c r="D9" s="170" t="s">
        <v>129</v>
      </c>
      <c r="E9" s="170" t="s">
        <v>129</v>
      </c>
      <c r="F9" s="170" t="s">
        <v>129</v>
      </c>
      <c r="G9" s="170" t="s">
        <v>129</v>
      </c>
      <c r="H9" s="170" t="s">
        <v>129</v>
      </c>
      <c r="I9" s="170" t="s">
        <v>129</v>
      </c>
    </row>
    <row r="10" spans="1:9" ht="15" customHeight="1" x14ac:dyDescent="0.25">
      <c r="A10" s="163" t="s">
        <v>118</v>
      </c>
      <c r="B10" s="157" t="s">
        <v>168</v>
      </c>
      <c r="C10" s="170" t="s">
        <v>129</v>
      </c>
      <c r="D10" s="170" t="s">
        <v>129</v>
      </c>
      <c r="E10" s="170" t="s">
        <v>129</v>
      </c>
      <c r="F10" s="170" t="s">
        <v>129</v>
      </c>
      <c r="G10" s="170" t="s">
        <v>129</v>
      </c>
      <c r="H10" s="170" t="s">
        <v>129</v>
      </c>
      <c r="I10" s="170" t="s">
        <v>129</v>
      </c>
    </row>
    <row r="11" spans="1:9" ht="15" customHeight="1" x14ac:dyDescent="0.25">
      <c r="A11" s="163" t="s">
        <v>119</v>
      </c>
      <c r="B11" s="157" t="s">
        <v>168</v>
      </c>
      <c r="C11" s="170" t="s">
        <v>129</v>
      </c>
      <c r="D11" s="170" t="s">
        <v>129</v>
      </c>
      <c r="E11" s="170" t="s">
        <v>129</v>
      </c>
      <c r="F11" s="170" t="s">
        <v>129</v>
      </c>
      <c r="G11" s="170" t="s">
        <v>129</v>
      </c>
      <c r="H11" s="170" t="s">
        <v>129</v>
      </c>
      <c r="I11" s="170" t="s">
        <v>129</v>
      </c>
    </row>
    <row r="12" spans="1:9" ht="15" customHeight="1" x14ac:dyDescent="0.25">
      <c r="A12" s="163" t="s">
        <v>120</v>
      </c>
      <c r="B12" s="157" t="s">
        <v>168</v>
      </c>
      <c r="C12" s="170" t="s">
        <v>129</v>
      </c>
      <c r="D12" s="170" t="s">
        <v>129</v>
      </c>
      <c r="E12" s="170" t="s">
        <v>129</v>
      </c>
      <c r="F12" s="170" t="s">
        <v>129</v>
      </c>
      <c r="G12" s="170" t="s">
        <v>129</v>
      </c>
      <c r="H12" s="170" t="s">
        <v>129</v>
      </c>
      <c r="I12" s="170" t="s">
        <v>129</v>
      </c>
    </row>
    <row r="13" spans="1:9" ht="15" customHeight="1" x14ac:dyDescent="0.25">
      <c r="A13" s="163" t="s">
        <v>121</v>
      </c>
      <c r="B13" s="157" t="s">
        <v>168</v>
      </c>
      <c r="C13" s="170" t="s">
        <v>129</v>
      </c>
      <c r="D13" s="170" t="s">
        <v>129</v>
      </c>
      <c r="E13" s="170" t="s">
        <v>129</v>
      </c>
      <c r="F13" s="170" t="s">
        <v>129</v>
      </c>
      <c r="G13" s="170" t="s">
        <v>129</v>
      </c>
      <c r="H13" s="170" t="s">
        <v>129</v>
      </c>
      <c r="I13" s="170" t="s">
        <v>129</v>
      </c>
    </row>
    <row r="14" spans="1:9" ht="15" customHeight="1" x14ac:dyDescent="0.25">
      <c r="A14" s="163" t="s">
        <v>122</v>
      </c>
      <c r="B14" s="157" t="s">
        <v>168</v>
      </c>
      <c r="C14" s="170" t="s">
        <v>129</v>
      </c>
      <c r="D14" s="170" t="s">
        <v>129</v>
      </c>
      <c r="E14" s="170" t="s">
        <v>129</v>
      </c>
      <c r="F14" s="170" t="s">
        <v>129</v>
      </c>
      <c r="G14" s="170" t="s">
        <v>129</v>
      </c>
      <c r="H14" s="170" t="s">
        <v>129</v>
      </c>
      <c r="I14" s="170" t="s">
        <v>129</v>
      </c>
    </row>
    <row r="15" spans="1:9" ht="15" customHeight="1" x14ac:dyDescent="0.25">
      <c r="A15" s="163" t="s">
        <v>123</v>
      </c>
      <c r="B15" s="157" t="s">
        <v>168</v>
      </c>
      <c r="C15" s="170" t="s">
        <v>129</v>
      </c>
      <c r="D15" s="170" t="s">
        <v>129</v>
      </c>
      <c r="E15" s="170" t="s">
        <v>129</v>
      </c>
      <c r="F15" s="170" t="s">
        <v>129</v>
      </c>
      <c r="G15" s="170" t="s">
        <v>129</v>
      </c>
      <c r="H15" s="170" t="s">
        <v>129</v>
      </c>
      <c r="I15" s="170" t="s">
        <v>129</v>
      </c>
    </row>
    <row r="16" spans="1:9" ht="15" customHeight="1" x14ac:dyDescent="0.25">
      <c r="A16" s="163" t="s">
        <v>124</v>
      </c>
      <c r="B16" s="157" t="s">
        <v>145</v>
      </c>
      <c r="C16" s="164">
        <v>9.7000000000000003E-2</v>
      </c>
      <c r="D16" s="170">
        <v>11</v>
      </c>
      <c r="E16" s="170">
        <v>113</v>
      </c>
      <c r="F16" s="170">
        <v>2.7</v>
      </c>
      <c r="G16" s="170">
        <v>3.8</v>
      </c>
      <c r="H16" s="171">
        <v>6495</v>
      </c>
      <c r="I16" s="171">
        <v>71448</v>
      </c>
    </row>
    <row r="17" spans="1:9" ht="15" customHeight="1" x14ac:dyDescent="0.25">
      <c r="A17" s="163" t="s">
        <v>125</v>
      </c>
      <c r="B17" s="157" t="s">
        <v>168</v>
      </c>
      <c r="C17" s="170" t="s">
        <v>129</v>
      </c>
      <c r="D17" s="170" t="s">
        <v>129</v>
      </c>
      <c r="E17" s="170" t="s">
        <v>129</v>
      </c>
      <c r="F17" s="170" t="s">
        <v>129</v>
      </c>
      <c r="G17" s="170" t="s">
        <v>129</v>
      </c>
      <c r="H17" s="170" t="s">
        <v>129</v>
      </c>
      <c r="I17" s="170" t="s">
        <v>129</v>
      </c>
    </row>
    <row r="18" spans="1:9" ht="15" customHeight="1" x14ac:dyDescent="0.25">
      <c r="A18" s="163" t="s">
        <v>126</v>
      </c>
      <c r="B18" s="157" t="s">
        <v>168</v>
      </c>
      <c r="C18" s="170" t="s">
        <v>129</v>
      </c>
      <c r="D18" s="170" t="s">
        <v>129</v>
      </c>
      <c r="E18" s="170" t="s">
        <v>129</v>
      </c>
      <c r="F18" s="170" t="s">
        <v>129</v>
      </c>
      <c r="G18" s="170" t="s">
        <v>129</v>
      </c>
      <c r="H18" s="170" t="s">
        <v>129</v>
      </c>
      <c r="I18" s="170" t="s">
        <v>129</v>
      </c>
    </row>
    <row r="19" spans="1:9" ht="15.6" x14ac:dyDescent="0.3">
      <c r="A19" s="66" t="s">
        <v>250</v>
      </c>
    </row>
    <row r="20" spans="1:9" x14ac:dyDescent="0.25">
      <c r="A20" s="66" t="s">
        <v>147</v>
      </c>
    </row>
    <row r="21" spans="1:9" x14ac:dyDescent="0.25">
      <c r="A21" s="66"/>
    </row>
    <row r="22" spans="1:9" ht="15.6" x14ac:dyDescent="0.3">
      <c r="A22" s="64" t="s">
        <v>148</v>
      </c>
    </row>
    <row r="23" spans="1:9" x14ac:dyDescent="0.25">
      <c r="A23" s="63" t="s">
        <v>251</v>
      </c>
    </row>
    <row r="24" spans="1:9" x14ac:dyDescent="0.25">
      <c r="A24" s="66" t="s">
        <v>252</v>
      </c>
    </row>
    <row r="25" spans="1:9" x14ac:dyDescent="0.25">
      <c r="A25" s="63" t="s">
        <v>253</v>
      </c>
    </row>
    <row r="26" spans="1:9" x14ac:dyDescent="0.25">
      <c r="A26" s="63" t="s">
        <v>254</v>
      </c>
    </row>
    <row r="27" spans="1:9" x14ac:dyDescent="0.25">
      <c r="A27" s="68"/>
    </row>
    <row r="28" spans="1:9" x14ac:dyDescent="0.25">
      <c r="A28" s="68"/>
    </row>
    <row r="29" spans="1:9" ht="15.6" x14ac:dyDescent="0.3">
      <c r="A29" s="64" t="s">
        <v>255</v>
      </c>
    </row>
    <row r="30" spans="1:9" ht="75" customHeight="1" x14ac:dyDescent="0.3">
      <c r="A30" s="162" t="s">
        <v>135</v>
      </c>
      <c r="B30" s="182" t="s">
        <v>157</v>
      </c>
      <c r="C30" s="162" t="s">
        <v>158</v>
      </c>
      <c r="D30" s="162" t="s">
        <v>159</v>
      </c>
      <c r="E30" s="162" t="s">
        <v>137</v>
      </c>
      <c r="F30" s="73"/>
      <c r="G30" s="73"/>
    </row>
    <row r="31" spans="1:9" x14ac:dyDescent="0.25">
      <c r="A31" s="163" t="s">
        <v>115</v>
      </c>
      <c r="B31" s="164">
        <v>0.11700000000000001</v>
      </c>
      <c r="C31" s="164">
        <v>0.10299999999999999</v>
      </c>
      <c r="D31" s="164">
        <v>9.9000000000000005E-2</v>
      </c>
      <c r="E31" s="164" t="e">
        <v>#N/A</v>
      </c>
    </row>
    <row r="32" spans="1:9" ht="15" customHeight="1" x14ac:dyDescent="0.25">
      <c r="A32" s="163" t="s">
        <v>116</v>
      </c>
      <c r="B32" s="164">
        <v>0.126</v>
      </c>
      <c r="C32" s="164">
        <v>0.107</v>
      </c>
      <c r="D32" s="164">
        <v>0.11</v>
      </c>
      <c r="E32" s="164" t="e">
        <v>#N/A</v>
      </c>
    </row>
    <row r="33" spans="1:8" ht="15" customHeight="1" x14ac:dyDescent="0.25">
      <c r="A33" s="163" t="s">
        <v>117</v>
      </c>
      <c r="B33" s="164">
        <v>0.113</v>
      </c>
      <c r="C33" s="164">
        <v>0.112</v>
      </c>
      <c r="D33" s="164">
        <v>0.113</v>
      </c>
      <c r="E33" s="164" t="e">
        <v>#N/A</v>
      </c>
    </row>
    <row r="34" spans="1:8" ht="15" customHeight="1" x14ac:dyDescent="0.25">
      <c r="A34" s="163" t="s">
        <v>118</v>
      </c>
      <c r="B34" s="164">
        <v>0.11700000000000001</v>
      </c>
      <c r="C34" s="164">
        <v>0.113</v>
      </c>
      <c r="D34" s="164">
        <v>0.113</v>
      </c>
      <c r="E34" s="164" t="e">
        <v>#N/A</v>
      </c>
    </row>
    <row r="35" spans="1:8" ht="15" customHeight="1" x14ac:dyDescent="0.25">
      <c r="A35" s="163" t="s">
        <v>119</v>
      </c>
      <c r="B35" s="164">
        <v>0.11700000000000001</v>
      </c>
      <c r="C35" s="164">
        <v>0.11799999999999999</v>
      </c>
      <c r="D35" s="164">
        <v>0.11799999999999999</v>
      </c>
      <c r="E35" s="164" t="e">
        <v>#N/A</v>
      </c>
    </row>
    <row r="36" spans="1:8" ht="15" customHeight="1" x14ac:dyDescent="0.25">
      <c r="A36" s="163" t="s">
        <v>120</v>
      </c>
      <c r="B36" s="164">
        <v>0.124</v>
      </c>
      <c r="C36" s="164">
        <v>0.121</v>
      </c>
      <c r="D36" s="164">
        <v>0.11799999999999999</v>
      </c>
      <c r="E36" s="164" t="e">
        <v>#N/A</v>
      </c>
    </row>
    <row r="37" spans="1:8" ht="15" customHeight="1" x14ac:dyDescent="0.25">
      <c r="A37" s="163" t="s">
        <v>121</v>
      </c>
      <c r="B37" s="164">
        <v>0.11899999999999999</v>
      </c>
      <c r="C37" s="164">
        <v>0.111</v>
      </c>
      <c r="D37" s="164">
        <v>0.109</v>
      </c>
      <c r="E37" s="164" t="e">
        <v>#N/A</v>
      </c>
    </row>
    <row r="38" spans="1:8" ht="15" customHeight="1" x14ac:dyDescent="0.25">
      <c r="A38" s="163" t="s">
        <v>122</v>
      </c>
      <c r="B38" s="164">
        <v>0.113</v>
      </c>
      <c r="C38" s="164">
        <v>0.11</v>
      </c>
      <c r="D38" s="164">
        <v>0.11</v>
      </c>
      <c r="E38" s="164" t="e">
        <v>#N/A</v>
      </c>
    </row>
    <row r="39" spans="1:8" ht="15" customHeight="1" x14ac:dyDescent="0.25">
      <c r="A39" s="163" t="s">
        <v>123</v>
      </c>
      <c r="B39" s="164">
        <v>0.111</v>
      </c>
      <c r="C39" s="164">
        <v>0.10299999999999999</v>
      </c>
      <c r="D39" s="164">
        <v>0.111</v>
      </c>
      <c r="E39" s="164" t="e">
        <v>#N/A</v>
      </c>
    </row>
    <row r="40" spans="1:8" ht="15" customHeight="1" x14ac:dyDescent="0.25">
      <c r="A40" s="163" t="s">
        <v>124</v>
      </c>
      <c r="B40" s="164">
        <v>0.122</v>
      </c>
      <c r="C40" s="164">
        <v>0.127</v>
      </c>
      <c r="D40" s="164">
        <v>0.13300000000000001</v>
      </c>
      <c r="E40" s="164">
        <v>9.7000000000000003E-2</v>
      </c>
    </row>
    <row r="41" spans="1:8" ht="15" customHeight="1" x14ac:dyDescent="0.25">
      <c r="A41" s="163" t="s">
        <v>125</v>
      </c>
      <c r="B41" s="164">
        <v>0.115</v>
      </c>
      <c r="C41" s="164">
        <v>0.115</v>
      </c>
      <c r="D41" s="164">
        <v>0.113</v>
      </c>
      <c r="E41" s="164" t="e">
        <v>#N/A</v>
      </c>
    </row>
    <row r="42" spans="1:8" ht="15" customHeight="1" x14ac:dyDescent="0.25">
      <c r="A42" s="163" t="s">
        <v>126</v>
      </c>
      <c r="B42" s="164">
        <v>0.11700000000000001</v>
      </c>
      <c r="C42" s="164">
        <v>0.10199999999999999</v>
      </c>
      <c r="D42" s="164">
        <v>7.5999999999999998E-2</v>
      </c>
      <c r="E42" s="164" t="e">
        <v>#N/A</v>
      </c>
    </row>
    <row r="43" spans="1:8" ht="15.6" x14ac:dyDescent="0.3">
      <c r="A43" s="72" t="s">
        <v>194</v>
      </c>
      <c r="B43" s="71"/>
      <c r="C43" s="71"/>
      <c r="D43" s="71"/>
      <c r="E43" s="71"/>
      <c r="F43" s="71"/>
      <c r="G43" s="71"/>
      <c r="H43" s="71"/>
    </row>
    <row r="44" spans="1:8" x14ac:dyDescent="0.25">
      <c r="A44" s="63" t="s">
        <v>164</v>
      </c>
      <c r="B44" s="71"/>
      <c r="C44" s="71"/>
      <c r="D44" s="71"/>
      <c r="E44" s="71"/>
      <c r="F44" s="71"/>
      <c r="G44" s="71"/>
      <c r="H44" s="71"/>
    </row>
    <row r="45" spans="1:8" x14ac:dyDescent="0.25">
      <c r="A45" s="63" t="s">
        <v>165</v>
      </c>
      <c r="B45" s="71"/>
      <c r="C45" s="71"/>
      <c r="D45" s="71"/>
      <c r="E45" s="71"/>
      <c r="F45" s="71"/>
      <c r="G45" s="71"/>
      <c r="H45" s="71"/>
    </row>
    <row r="47" spans="1:8" x14ac:dyDescent="0.25">
      <c r="A47" s="63" t="s">
        <v>166</v>
      </c>
    </row>
  </sheetData>
  <pageMargins left="0.7" right="0.7" top="0.75" bottom="0.75" header="0.3" footer="0.3"/>
  <pageSetup scale="68" fitToHeight="0" orientation="landscape" r:id="rId1"/>
  <headerFooter>
    <oddHeader>&amp;R&amp;G</oddHeader>
    <oddFooter>&amp;R&amp;8&amp;[Tab
&amp;F</oddFooter>
  </headerFooter>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E68C4-E1A3-4EC6-8385-B354EFED9935}">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97</v>
      </c>
    </row>
    <row r="3" spans="1:9" ht="17.399999999999999" x14ac:dyDescent="0.3">
      <c r="A3" s="129">
        <v>123456</v>
      </c>
    </row>
    <row r="5" spans="1:9" ht="15.6" x14ac:dyDescent="0.3">
      <c r="A5" s="64" t="s">
        <v>256</v>
      </c>
    </row>
    <row r="6" spans="1:9" ht="100.2" customHeight="1" x14ac:dyDescent="0.3">
      <c r="A6" s="162" t="s">
        <v>135</v>
      </c>
      <c r="B6" s="162" t="s">
        <v>136</v>
      </c>
      <c r="C6" s="162" t="s">
        <v>137</v>
      </c>
      <c r="D6" s="162" t="s">
        <v>138</v>
      </c>
      <c r="E6" s="162" t="s">
        <v>139</v>
      </c>
      <c r="F6" s="162" t="s">
        <v>140</v>
      </c>
      <c r="G6" s="162" t="s">
        <v>141</v>
      </c>
      <c r="H6" s="162" t="s">
        <v>142</v>
      </c>
      <c r="I6" s="162" t="s">
        <v>143</v>
      </c>
    </row>
    <row r="7" spans="1:9" ht="15.6" x14ac:dyDescent="0.3">
      <c r="A7" s="163" t="s">
        <v>115</v>
      </c>
      <c r="B7" s="157" t="s">
        <v>185</v>
      </c>
      <c r="C7" s="187">
        <v>0.127</v>
      </c>
      <c r="D7" s="170">
        <v>21</v>
      </c>
      <c r="E7" s="170">
        <v>165</v>
      </c>
      <c r="F7" s="170">
        <v>6.2</v>
      </c>
      <c r="G7" s="170">
        <v>5.5</v>
      </c>
      <c r="H7" s="171">
        <v>17721</v>
      </c>
      <c r="I7" s="171">
        <v>372143</v>
      </c>
    </row>
    <row r="8" spans="1:9" ht="15" customHeight="1" x14ac:dyDescent="0.3">
      <c r="A8" s="163" t="s">
        <v>116</v>
      </c>
      <c r="B8" s="157" t="s">
        <v>185</v>
      </c>
      <c r="C8" s="187">
        <v>0.11899999999999999</v>
      </c>
      <c r="D8" s="170">
        <v>20</v>
      </c>
      <c r="E8" s="170">
        <v>168</v>
      </c>
      <c r="F8" s="170">
        <v>8.6999999999999993</v>
      </c>
      <c r="G8" s="170">
        <v>5.8</v>
      </c>
      <c r="H8" s="171">
        <v>19237</v>
      </c>
      <c r="I8" s="171">
        <v>384735</v>
      </c>
    </row>
    <row r="9" spans="1:9" ht="15" customHeight="1" x14ac:dyDescent="0.3">
      <c r="A9" s="163" t="s">
        <v>117</v>
      </c>
      <c r="B9" s="157" t="s">
        <v>185</v>
      </c>
      <c r="C9" s="187">
        <v>0.16700000000000001</v>
      </c>
      <c r="D9" s="170">
        <v>30</v>
      </c>
      <c r="E9" s="170">
        <v>180</v>
      </c>
      <c r="F9" s="170">
        <v>6</v>
      </c>
      <c r="G9" s="170">
        <v>5.0999999999999996</v>
      </c>
      <c r="H9" s="171">
        <v>18948</v>
      </c>
      <c r="I9" s="171">
        <v>568454</v>
      </c>
    </row>
    <row r="10" spans="1:9" ht="15" customHeight="1" x14ac:dyDescent="0.3">
      <c r="A10" s="163" t="s">
        <v>118</v>
      </c>
      <c r="B10" s="157" t="s">
        <v>185</v>
      </c>
      <c r="C10" s="187">
        <v>0.112</v>
      </c>
      <c r="D10" s="170">
        <v>18</v>
      </c>
      <c r="E10" s="170">
        <v>161</v>
      </c>
      <c r="F10" s="170">
        <v>7.7</v>
      </c>
      <c r="G10" s="170">
        <v>5.0999999999999996</v>
      </c>
      <c r="H10" s="171">
        <v>20457</v>
      </c>
      <c r="I10" s="171">
        <v>368227</v>
      </c>
    </row>
    <row r="11" spans="1:9" ht="15" customHeight="1" x14ac:dyDescent="0.3">
      <c r="A11" s="163" t="s">
        <v>119</v>
      </c>
      <c r="B11" s="157" t="s">
        <v>185</v>
      </c>
      <c r="C11" s="187">
        <v>0.11899999999999999</v>
      </c>
      <c r="D11" s="170">
        <v>19</v>
      </c>
      <c r="E11" s="170">
        <v>159</v>
      </c>
      <c r="F11" s="170">
        <v>6.7</v>
      </c>
      <c r="G11" s="170">
        <v>4.9000000000000004</v>
      </c>
      <c r="H11" s="171">
        <v>18727</v>
      </c>
      <c r="I11" s="171">
        <v>355814</v>
      </c>
    </row>
    <row r="12" spans="1:9" ht="15" customHeight="1" x14ac:dyDescent="0.3">
      <c r="A12" s="163" t="s">
        <v>120</v>
      </c>
      <c r="B12" s="157" t="s">
        <v>185</v>
      </c>
      <c r="C12" s="187">
        <v>0.121</v>
      </c>
      <c r="D12" s="170">
        <v>17</v>
      </c>
      <c r="E12" s="170">
        <v>140</v>
      </c>
      <c r="F12" s="170">
        <v>5.9</v>
      </c>
      <c r="G12" s="170">
        <v>5.2</v>
      </c>
      <c r="H12" s="171">
        <v>20052</v>
      </c>
      <c r="I12" s="171">
        <v>340882</v>
      </c>
    </row>
    <row r="13" spans="1:9" ht="15" customHeight="1" x14ac:dyDescent="0.3">
      <c r="A13" s="163" t="s">
        <v>121</v>
      </c>
      <c r="B13" s="157" t="s">
        <v>185</v>
      </c>
      <c r="C13" s="187">
        <v>0.13700000000000001</v>
      </c>
      <c r="D13" s="170">
        <v>18</v>
      </c>
      <c r="E13" s="170">
        <v>131</v>
      </c>
      <c r="F13" s="170">
        <v>6.9</v>
      </c>
      <c r="G13" s="170">
        <v>6</v>
      </c>
      <c r="H13" s="171">
        <v>19685</v>
      </c>
      <c r="I13" s="171">
        <v>354333</v>
      </c>
    </row>
    <row r="14" spans="1:9" ht="15" customHeight="1" x14ac:dyDescent="0.25">
      <c r="A14" s="163" t="s">
        <v>122</v>
      </c>
      <c r="B14" s="157" t="s">
        <v>145</v>
      </c>
      <c r="C14" s="164">
        <v>0.10100000000000001</v>
      </c>
      <c r="D14" s="170">
        <v>14</v>
      </c>
      <c r="E14" s="170">
        <v>139</v>
      </c>
      <c r="F14" s="170">
        <v>7.4</v>
      </c>
      <c r="G14" s="170">
        <v>5.9</v>
      </c>
      <c r="H14" s="171">
        <v>23583</v>
      </c>
      <c r="I14" s="171">
        <v>330158</v>
      </c>
    </row>
    <row r="15" spans="1:9" ht="15" customHeight="1" x14ac:dyDescent="0.3">
      <c r="A15" s="163" t="s">
        <v>123</v>
      </c>
      <c r="B15" s="157" t="s">
        <v>185</v>
      </c>
      <c r="C15" s="187">
        <v>0.115</v>
      </c>
      <c r="D15" s="170">
        <v>18</v>
      </c>
      <c r="E15" s="170">
        <v>157</v>
      </c>
      <c r="F15" s="170">
        <v>6.3</v>
      </c>
      <c r="G15" s="170">
        <v>5.5</v>
      </c>
      <c r="H15" s="171">
        <v>22801</v>
      </c>
      <c r="I15" s="171">
        <v>410424</v>
      </c>
    </row>
    <row r="16" spans="1:9" ht="15" customHeight="1" x14ac:dyDescent="0.3">
      <c r="A16" s="163" t="s">
        <v>124</v>
      </c>
      <c r="B16" s="157" t="s">
        <v>185</v>
      </c>
      <c r="C16" s="187">
        <v>0.17199999999999999</v>
      </c>
      <c r="D16" s="170">
        <v>26</v>
      </c>
      <c r="E16" s="170">
        <v>151</v>
      </c>
      <c r="F16" s="170">
        <v>6.9</v>
      </c>
      <c r="G16" s="170">
        <v>5.8</v>
      </c>
      <c r="H16" s="171">
        <v>21381</v>
      </c>
      <c r="I16" s="171">
        <v>555908</v>
      </c>
    </row>
    <row r="17" spans="1:9" ht="15" customHeight="1" x14ac:dyDescent="0.25">
      <c r="A17" s="163" t="s">
        <v>125</v>
      </c>
      <c r="B17" s="157" t="s">
        <v>145</v>
      </c>
      <c r="C17" s="164">
        <v>0.09</v>
      </c>
      <c r="D17" s="170">
        <v>17</v>
      </c>
      <c r="E17" s="170">
        <v>189</v>
      </c>
      <c r="F17" s="170">
        <v>7.4</v>
      </c>
      <c r="G17" s="170">
        <v>5.3</v>
      </c>
      <c r="H17" s="171">
        <v>17295</v>
      </c>
      <c r="I17" s="171">
        <v>294012</v>
      </c>
    </row>
    <row r="18" spans="1:9" ht="15" customHeight="1" x14ac:dyDescent="0.25">
      <c r="A18" s="163" t="s">
        <v>126</v>
      </c>
      <c r="B18" s="157" t="s">
        <v>145</v>
      </c>
      <c r="C18" s="164">
        <v>0.10199999999999999</v>
      </c>
      <c r="D18" s="170">
        <v>20</v>
      </c>
      <c r="E18" s="170">
        <v>197</v>
      </c>
      <c r="F18" s="170">
        <v>8.5</v>
      </c>
      <c r="G18" s="170">
        <v>4.4000000000000004</v>
      </c>
      <c r="H18" s="171">
        <v>16034</v>
      </c>
      <c r="I18" s="171">
        <v>320672</v>
      </c>
    </row>
    <row r="19" spans="1:9" ht="15.6" x14ac:dyDescent="0.3">
      <c r="A19" s="66" t="s">
        <v>186</v>
      </c>
    </row>
    <row r="20" spans="1:9" x14ac:dyDescent="0.25">
      <c r="A20" s="66" t="s">
        <v>147</v>
      </c>
    </row>
    <row r="21" spans="1:9" x14ac:dyDescent="0.25">
      <c r="A21" s="66"/>
    </row>
    <row r="22" spans="1:9" ht="15.6" x14ac:dyDescent="0.3">
      <c r="A22" s="64" t="s">
        <v>148</v>
      </c>
    </row>
    <row r="23" spans="1:9" x14ac:dyDescent="0.25">
      <c r="A23" s="63" t="s">
        <v>251</v>
      </c>
    </row>
    <row r="24" spans="1:9" x14ac:dyDescent="0.25">
      <c r="A24" s="66" t="s">
        <v>257</v>
      </c>
    </row>
    <row r="25" spans="1:9" x14ac:dyDescent="0.25">
      <c r="A25" s="63" t="s">
        <v>258</v>
      </c>
    </row>
    <row r="26" spans="1:9" x14ac:dyDescent="0.25">
      <c r="A26" s="63" t="s">
        <v>259</v>
      </c>
    </row>
    <row r="28" spans="1:9" x14ac:dyDescent="0.25">
      <c r="A28" s="68"/>
    </row>
    <row r="29" spans="1:9" ht="15.6" x14ac:dyDescent="0.3">
      <c r="A29" s="64" t="s">
        <v>260</v>
      </c>
    </row>
    <row r="30" spans="1:9" ht="75" customHeight="1" x14ac:dyDescent="0.3">
      <c r="A30" s="162" t="s">
        <v>135</v>
      </c>
      <c r="B30" s="182" t="s">
        <v>157</v>
      </c>
      <c r="C30" s="162" t="s">
        <v>158</v>
      </c>
      <c r="D30" s="162" t="s">
        <v>159</v>
      </c>
      <c r="E30" s="162" t="s">
        <v>137</v>
      </c>
    </row>
    <row r="31" spans="1:9" ht="15.6" x14ac:dyDescent="0.3">
      <c r="A31" s="163" t="s">
        <v>115</v>
      </c>
      <c r="B31" s="164">
        <v>0.107</v>
      </c>
      <c r="C31" s="164">
        <v>0.09</v>
      </c>
      <c r="D31" s="164">
        <v>9.4E-2</v>
      </c>
      <c r="E31" s="187">
        <v>0.127</v>
      </c>
    </row>
    <row r="32" spans="1:9" ht="15" customHeight="1" x14ac:dyDescent="0.3">
      <c r="A32" s="163" t="s">
        <v>116</v>
      </c>
      <c r="B32" s="164">
        <v>0.113</v>
      </c>
      <c r="C32" s="164">
        <v>0.113</v>
      </c>
      <c r="D32" s="164">
        <v>0.113</v>
      </c>
      <c r="E32" s="187">
        <v>0.11899999999999999</v>
      </c>
    </row>
    <row r="33" spans="1:8" ht="15" customHeight="1" x14ac:dyDescent="0.3">
      <c r="A33" s="163" t="s">
        <v>117</v>
      </c>
      <c r="B33" s="164">
        <v>0.104</v>
      </c>
      <c r="C33" s="164">
        <v>9.9000000000000005E-2</v>
      </c>
      <c r="D33" s="164">
        <v>9.7000000000000003E-2</v>
      </c>
      <c r="E33" s="187">
        <v>0.16700000000000001</v>
      </c>
    </row>
    <row r="34" spans="1:8" ht="15" customHeight="1" x14ac:dyDescent="0.3">
      <c r="A34" s="163" t="s">
        <v>118</v>
      </c>
      <c r="B34" s="164">
        <v>0.10299999999999999</v>
      </c>
      <c r="C34" s="164">
        <v>0.10199999999999999</v>
      </c>
      <c r="D34" s="164">
        <v>0.13900000000000001</v>
      </c>
      <c r="E34" s="187">
        <v>0.112</v>
      </c>
    </row>
    <row r="35" spans="1:8" ht="15" customHeight="1" x14ac:dyDescent="0.3">
      <c r="A35" s="163" t="s">
        <v>119</v>
      </c>
      <c r="B35" s="164">
        <v>0.106</v>
      </c>
      <c r="C35" s="164">
        <v>0.104</v>
      </c>
      <c r="D35" s="164">
        <v>0.14399999999999999</v>
      </c>
      <c r="E35" s="187">
        <v>0.11899999999999999</v>
      </c>
    </row>
    <row r="36" spans="1:8" ht="15" customHeight="1" x14ac:dyDescent="0.3">
      <c r="A36" s="163" t="s">
        <v>120</v>
      </c>
      <c r="B36" s="164">
        <v>0.112</v>
      </c>
      <c r="C36" s="164">
        <v>0.11799999999999999</v>
      </c>
      <c r="D36" s="164">
        <v>0.11799999999999999</v>
      </c>
      <c r="E36" s="187">
        <v>0.121</v>
      </c>
    </row>
    <row r="37" spans="1:8" ht="15" customHeight="1" x14ac:dyDescent="0.3">
      <c r="A37" s="163" t="s">
        <v>121</v>
      </c>
      <c r="B37" s="164">
        <v>0.10100000000000001</v>
      </c>
      <c r="C37" s="164">
        <v>9.4E-2</v>
      </c>
      <c r="D37" s="164">
        <v>8.8999999999999996E-2</v>
      </c>
      <c r="E37" s="187">
        <v>0.13700000000000001</v>
      </c>
    </row>
    <row r="38" spans="1:8" ht="15" customHeight="1" x14ac:dyDescent="0.25">
      <c r="A38" s="163" t="s">
        <v>122</v>
      </c>
      <c r="B38" s="164">
        <v>0.10299999999999999</v>
      </c>
      <c r="C38" s="164">
        <v>0.10299999999999999</v>
      </c>
      <c r="D38" s="164">
        <v>0.125</v>
      </c>
      <c r="E38" s="164">
        <v>0.10100000000000001</v>
      </c>
    </row>
    <row r="39" spans="1:8" ht="15" customHeight="1" x14ac:dyDescent="0.3">
      <c r="A39" s="163" t="s">
        <v>123</v>
      </c>
      <c r="B39" s="164">
        <v>0.111</v>
      </c>
      <c r="C39" s="164">
        <v>0.112</v>
      </c>
      <c r="D39" s="164">
        <v>0.13500000000000001</v>
      </c>
      <c r="E39" s="187">
        <v>0.115</v>
      </c>
    </row>
    <row r="40" spans="1:8" ht="15" customHeight="1" x14ac:dyDescent="0.3">
      <c r="A40" s="163" t="s">
        <v>124</v>
      </c>
      <c r="B40" s="164">
        <v>0.115</v>
      </c>
      <c r="C40" s="164">
        <v>9.7000000000000003E-2</v>
      </c>
      <c r="D40" s="164">
        <v>0.10199999999999999</v>
      </c>
      <c r="E40" s="187">
        <v>0.17199999999999999</v>
      </c>
    </row>
    <row r="41" spans="1:8" ht="15" customHeight="1" x14ac:dyDescent="0.25">
      <c r="A41" s="163" t="s">
        <v>125</v>
      </c>
      <c r="B41" s="164">
        <v>0.107</v>
      </c>
      <c r="C41" s="164">
        <v>0.126</v>
      </c>
      <c r="D41" s="164">
        <v>0.13500000000000001</v>
      </c>
      <c r="E41" s="164">
        <v>0.09</v>
      </c>
    </row>
    <row r="42" spans="1:8" ht="15" customHeight="1" x14ac:dyDescent="0.25">
      <c r="A42" s="163" t="s">
        <v>126</v>
      </c>
      <c r="B42" s="164">
        <v>0.106</v>
      </c>
      <c r="C42" s="164">
        <v>0.11799999999999999</v>
      </c>
      <c r="D42" s="164">
        <v>0.125</v>
      </c>
      <c r="E42" s="164">
        <v>0.10199999999999999</v>
      </c>
    </row>
    <row r="43" spans="1:8" ht="15.6" x14ac:dyDescent="0.3">
      <c r="A43" s="72" t="s">
        <v>194</v>
      </c>
      <c r="B43" s="71"/>
      <c r="C43" s="71"/>
      <c r="D43" s="71"/>
      <c r="E43" s="71"/>
      <c r="F43" s="71"/>
      <c r="G43" s="71"/>
      <c r="H43" s="71"/>
    </row>
    <row r="44" spans="1:8" x14ac:dyDescent="0.25">
      <c r="A44" s="63" t="s">
        <v>164</v>
      </c>
      <c r="B44" s="71"/>
      <c r="C44" s="71"/>
      <c r="D44" s="71"/>
      <c r="E44" s="71"/>
      <c r="F44" s="71"/>
      <c r="G44" s="71"/>
      <c r="H44" s="71"/>
    </row>
    <row r="45" spans="1:8" x14ac:dyDescent="0.25">
      <c r="A45" s="63" t="s">
        <v>165</v>
      </c>
      <c r="B45" s="71"/>
      <c r="C45" s="71"/>
      <c r="D45" s="71"/>
      <c r="E45" s="71"/>
      <c r="F45" s="71"/>
      <c r="G45" s="71"/>
      <c r="H45" s="71"/>
    </row>
    <row r="47" spans="1:8" x14ac:dyDescent="0.25">
      <c r="A47"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ADF28-E7F5-4AF6-AB1D-85ABBA53D99E}">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130</v>
      </c>
    </row>
    <row r="3" spans="1:9" ht="17.399999999999999" x14ac:dyDescent="0.3">
      <c r="A3" s="129">
        <v>123456</v>
      </c>
    </row>
    <row r="5" spans="1:9" ht="15.6" x14ac:dyDescent="0.3">
      <c r="A5" s="64" t="s">
        <v>261</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145</v>
      </c>
      <c r="C8" s="164">
        <v>8.3000000000000004E-2</v>
      </c>
      <c r="D8" s="170">
        <v>11</v>
      </c>
      <c r="E8" s="170">
        <v>133</v>
      </c>
      <c r="F8" s="172">
        <v>4</v>
      </c>
      <c r="G8" s="170">
        <v>4.3</v>
      </c>
      <c r="H8" s="171">
        <v>10680</v>
      </c>
      <c r="I8" s="171">
        <v>117476</v>
      </c>
    </row>
    <row r="9" spans="1:9" ht="15" customHeight="1" x14ac:dyDescent="0.25">
      <c r="A9" s="163" t="s">
        <v>117</v>
      </c>
      <c r="B9" s="157" t="s">
        <v>145</v>
      </c>
      <c r="C9" s="164">
        <v>0.13</v>
      </c>
      <c r="D9" s="170">
        <v>16</v>
      </c>
      <c r="E9" s="170">
        <v>123</v>
      </c>
      <c r="F9" s="170">
        <v>4.3</v>
      </c>
      <c r="G9" s="170">
        <v>4.4000000000000004</v>
      </c>
      <c r="H9" s="171">
        <v>7980</v>
      </c>
      <c r="I9" s="171">
        <v>127673</v>
      </c>
    </row>
    <row r="10" spans="1:9" ht="15" customHeight="1" x14ac:dyDescent="0.25">
      <c r="A10" s="163" t="s">
        <v>118</v>
      </c>
      <c r="B10" s="157" t="s">
        <v>145</v>
      </c>
      <c r="C10" s="164">
        <v>0.105</v>
      </c>
      <c r="D10" s="170">
        <v>12</v>
      </c>
      <c r="E10" s="170">
        <v>114</v>
      </c>
      <c r="F10" s="170">
        <v>5.9</v>
      </c>
      <c r="G10" s="170">
        <v>4.7</v>
      </c>
      <c r="H10" s="171">
        <v>8305</v>
      </c>
      <c r="I10" s="171">
        <v>99664</v>
      </c>
    </row>
    <row r="11" spans="1:9" ht="15" customHeight="1" x14ac:dyDescent="0.25">
      <c r="A11" s="163" t="s">
        <v>119</v>
      </c>
      <c r="B11" s="157" t="s">
        <v>145</v>
      </c>
      <c r="C11" s="164">
        <v>8.8999999999999996E-2</v>
      </c>
      <c r="D11" s="170">
        <v>11</v>
      </c>
      <c r="E11" s="170">
        <v>123</v>
      </c>
      <c r="F11" s="170">
        <v>4.4000000000000004</v>
      </c>
      <c r="G11" s="170">
        <v>4.5</v>
      </c>
      <c r="H11" s="171">
        <v>7509</v>
      </c>
      <c r="I11" s="171">
        <v>82604</v>
      </c>
    </row>
    <row r="12" spans="1:9" ht="15" customHeight="1" x14ac:dyDescent="0.25">
      <c r="A12" s="163" t="s">
        <v>120</v>
      </c>
      <c r="B12" s="157" t="s">
        <v>145</v>
      </c>
      <c r="C12" s="164">
        <v>0.121</v>
      </c>
      <c r="D12" s="170">
        <v>15</v>
      </c>
      <c r="E12" s="170">
        <v>124</v>
      </c>
      <c r="F12" s="172">
        <v>5</v>
      </c>
      <c r="G12" s="172">
        <v>4</v>
      </c>
      <c r="H12" s="171">
        <v>8032</v>
      </c>
      <c r="I12" s="171">
        <v>120474</v>
      </c>
    </row>
    <row r="13" spans="1:9" ht="15" customHeight="1" x14ac:dyDescent="0.25">
      <c r="A13" s="163" t="s">
        <v>121</v>
      </c>
      <c r="B13" s="157" t="s">
        <v>145</v>
      </c>
      <c r="C13" s="164">
        <v>0.11799999999999999</v>
      </c>
      <c r="D13" s="170">
        <v>15</v>
      </c>
      <c r="E13" s="170">
        <v>127</v>
      </c>
      <c r="F13" s="170">
        <v>3.7</v>
      </c>
      <c r="G13" s="172">
        <v>4</v>
      </c>
      <c r="H13" s="171">
        <v>9072</v>
      </c>
      <c r="I13" s="171">
        <v>136073</v>
      </c>
    </row>
    <row r="14" spans="1:9" ht="15" customHeight="1" x14ac:dyDescent="0.25">
      <c r="A14" s="163" t="s">
        <v>122</v>
      </c>
      <c r="B14" s="157" t="s">
        <v>145</v>
      </c>
      <c r="C14" s="164">
        <v>9.1999999999999998E-2</v>
      </c>
      <c r="D14" s="170">
        <v>11</v>
      </c>
      <c r="E14" s="170">
        <v>120</v>
      </c>
      <c r="F14" s="170">
        <v>3.6</v>
      </c>
      <c r="G14" s="170">
        <v>4.0999999999999996</v>
      </c>
      <c r="H14" s="171">
        <v>8220</v>
      </c>
      <c r="I14" s="171">
        <v>90418</v>
      </c>
    </row>
    <row r="15" spans="1:9" ht="15" customHeight="1" x14ac:dyDescent="0.25">
      <c r="A15" s="163" t="s">
        <v>123</v>
      </c>
      <c r="B15" s="157" t="s">
        <v>168</v>
      </c>
      <c r="C15" s="164" t="s">
        <v>129</v>
      </c>
      <c r="D15" s="170" t="s">
        <v>129</v>
      </c>
      <c r="E15" s="170" t="s">
        <v>129</v>
      </c>
      <c r="F15" s="170" t="s">
        <v>129</v>
      </c>
      <c r="G15" s="170" t="s">
        <v>129</v>
      </c>
      <c r="H15" s="170" t="s">
        <v>129</v>
      </c>
      <c r="I15" s="170" t="s">
        <v>129</v>
      </c>
    </row>
    <row r="16" spans="1:9" ht="15" customHeight="1" x14ac:dyDescent="0.25">
      <c r="A16" s="163" t="s">
        <v>124</v>
      </c>
      <c r="B16" s="157" t="s">
        <v>168</v>
      </c>
      <c r="C16" s="164" t="s">
        <v>129</v>
      </c>
      <c r="D16" s="170" t="s">
        <v>129</v>
      </c>
      <c r="E16" s="170" t="s">
        <v>129</v>
      </c>
      <c r="F16" s="170" t="s">
        <v>129</v>
      </c>
      <c r="G16" s="170" t="s">
        <v>129</v>
      </c>
      <c r="H16" s="170" t="s">
        <v>129</v>
      </c>
      <c r="I16" s="170" t="s">
        <v>129</v>
      </c>
    </row>
    <row r="17" spans="1:9" ht="15" customHeight="1" x14ac:dyDescent="0.25">
      <c r="A17" s="163" t="s">
        <v>125</v>
      </c>
      <c r="B17" s="157" t="s">
        <v>145</v>
      </c>
      <c r="C17" s="164">
        <v>0.16400000000000001</v>
      </c>
      <c r="D17" s="170">
        <v>11</v>
      </c>
      <c r="E17" s="170">
        <v>67</v>
      </c>
      <c r="F17" s="170">
        <v>4.5</v>
      </c>
      <c r="G17" s="170">
        <v>4.3</v>
      </c>
      <c r="H17" s="171">
        <v>7904</v>
      </c>
      <c r="I17" s="171">
        <v>86939</v>
      </c>
    </row>
    <row r="18" spans="1:9" ht="15" customHeight="1" x14ac:dyDescent="0.25">
      <c r="A18" s="163" t="s">
        <v>126</v>
      </c>
      <c r="B18" s="157" t="s">
        <v>168</v>
      </c>
      <c r="C18" s="170" t="s">
        <v>129</v>
      </c>
      <c r="D18" s="170" t="s">
        <v>129</v>
      </c>
      <c r="E18" s="170" t="s">
        <v>129</v>
      </c>
      <c r="F18" s="170" t="s">
        <v>129</v>
      </c>
      <c r="G18" s="170" t="s">
        <v>129</v>
      </c>
      <c r="H18" s="170" t="s">
        <v>129</v>
      </c>
      <c r="I18" s="170" t="s">
        <v>129</v>
      </c>
    </row>
    <row r="19" spans="1:9" ht="15.6" x14ac:dyDescent="0.3">
      <c r="A19" s="66" t="s">
        <v>186</v>
      </c>
    </row>
    <row r="20" spans="1:9" x14ac:dyDescent="0.25">
      <c r="A20" s="66" t="s">
        <v>147</v>
      </c>
    </row>
    <row r="21" spans="1:9" x14ac:dyDescent="0.25">
      <c r="A21" s="66"/>
    </row>
    <row r="22" spans="1:9" ht="15.6" x14ac:dyDescent="0.3">
      <c r="A22" s="64" t="s">
        <v>148</v>
      </c>
    </row>
    <row r="23" spans="1:9" x14ac:dyDescent="0.25">
      <c r="A23" s="63" t="s">
        <v>251</v>
      </c>
    </row>
    <row r="24" spans="1:9" x14ac:dyDescent="0.25">
      <c r="A24" s="66" t="s">
        <v>262</v>
      </c>
    </row>
    <row r="25" spans="1:9" x14ac:dyDescent="0.25">
      <c r="A25" s="63" t="s">
        <v>258</v>
      </c>
    </row>
    <row r="26" spans="1:9" x14ac:dyDescent="0.25">
      <c r="A26" s="63" t="s">
        <v>259</v>
      </c>
    </row>
    <row r="28" spans="1:9" x14ac:dyDescent="0.25">
      <c r="A28" s="68"/>
    </row>
    <row r="29" spans="1:9" ht="15.6" x14ac:dyDescent="0.3">
      <c r="A29" s="64" t="s">
        <v>263</v>
      </c>
    </row>
    <row r="30" spans="1:9" ht="75" customHeight="1" x14ac:dyDescent="0.3">
      <c r="A30" s="162" t="s">
        <v>135</v>
      </c>
      <c r="B30" s="182" t="s">
        <v>157</v>
      </c>
      <c r="C30" s="162" t="s">
        <v>158</v>
      </c>
      <c r="D30" s="162" t="s">
        <v>159</v>
      </c>
      <c r="E30" s="162" t="s">
        <v>137</v>
      </c>
    </row>
    <row r="31" spans="1:9" x14ac:dyDescent="0.25">
      <c r="A31" s="163" t="s">
        <v>115</v>
      </c>
      <c r="B31" s="164">
        <v>0.187</v>
      </c>
      <c r="C31" s="164">
        <v>0.184</v>
      </c>
      <c r="D31" s="164">
        <v>0.19600000000000001</v>
      </c>
      <c r="E31" s="164" t="e">
        <v>#N/A</v>
      </c>
    </row>
    <row r="32" spans="1:9" ht="15" customHeight="1" x14ac:dyDescent="0.25">
      <c r="A32" s="163" t="s">
        <v>116</v>
      </c>
      <c r="B32" s="164">
        <v>0.19400000000000001</v>
      </c>
      <c r="C32" s="164">
        <v>0.188</v>
      </c>
      <c r="D32" s="164">
        <v>0.19700000000000001</v>
      </c>
      <c r="E32" s="164">
        <v>8.3000000000000004E-2</v>
      </c>
    </row>
    <row r="33" spans="1:8" ht="15" customHeight="1" x14ac:dyDescent="0.25">
      <c r="A33" s="163" t="s">
        <v>117</v>
      </c>
      <c r="B33" s="164">
        <v>0.19</v>
      </c>
      <c r="C33" s="164">
        <v>0.189</v>
      </c>
      <c r="D33" s="164">
        <v>0.189</v>
      </c>
      <c r="E33" s="164">
        <v>0.13</v>
      </c>
    </row>
    <row r="34" spans="1:8" ht="15" customHeight="1" x14ac:dyDescent="0.25">
      <c r="A34" s="163" t="s">
        <v>118</v>
      </c>
      <c r="B34" s="164">
        <v>0.183</v>
      </c>
      <c r="C34" s="164">
        <v>0.16500000000000001</v>
      </c>
      <c r="D34" s="164">
        <v>0.186</v>
      </c>
      <c r="E34" s="164">
        <v>0.105</v>
      </c>
    </row>
    <row r="35" spans="1:8" ht="15" customHeight="1" x14ac:dyDescent="0.25">
      <c r="A35" s="163" t="s">
        <v>119</v>
      </c>
      <c r="B35" s="164">
        <v>0.192</v>
      </c>
      <c r="C35" s="164">
        <v>0.17100000000000001</v>
      </c>
      <c r="D35" s="164">
        <v>0.183</v>
      </c>
      <c r="E35" s="164">
        <v>8.8999999999999996E-2</v>
      </c>
    </row>
    <row r="36" spans="1:8" ht="15" customHeight="1" x14ac:dyDescent="0.25">
      <c r="A36" s="163" t="s">
        <v>120</v>
      </c>
      <c r="B36" s="164">
        <v>0.189</v>
      </c>
      <c r="C36" s="164">
        <v>0.191</v>
      </c>
      <c r="D36" s="164">
        <v>0.19400000000000001</v>
      </c>
      <c r="E36" s="164">
        <v>0.121</v>
      </c>
    </row>
    <row r="37" spans="1:8" ht="15" customHeight="1" x14ac:dyDescent="0.25">
      <c r="A37" s="163" t="s">
        <v>121</v>
      </c>
      <c r="B37" s="164">
        <v>0.191</v>
      </c>
      <c r="C37" s="164">
        <v>0.182</v>
      </c>
      <c r="D37" s="164">
        <v>0.19700000000000001</v>
      </c>
      <c r="E37" s="164">
        <v>0.11799999999999999</v>
      </c>
    </row>
    <row r="38" spans="1:8" ht="15" customHeight="1" x14ac:dyDescent="0.25">
      <c r="A38" s="163" t="s">
        <v>122</v>
      </c>
      <c r="B38" s="164">
        <v>0.18</v>
      </c>
      <c r="C38" s="164">
        <v>0.189</v>
      </c>
      <c r="D38" s="164">
        <v>0.18</v>
      </c>
      <c r="E38" s="164">
        <v>9.1999999999999998E-2</v>
      </c>
    </row>
    <row r="39" spans="1:8" ht="15" customHeight="1" x14ac:dyDescent="0.25">
      <c r="A39" s="163" t="s">
        <v>123</v>
      </c>
      <c r="B39" s="164">
        <v>0.19500000000000001</v>
      </c>
      <c r="C39" s="164">
        <v>0.19</v>
      </c>
      <c r="D39" s="164">
        <v>0.22</v>
      </c>
      <c r="E39" s="164" t="e">
        <v>#N/A</v>
      </c>
    </row>
    <row r="40" spans="1:8" ht="15" customHeight="1" x14ac:dyDescent="0.25">
      <c r="A40" s="163" t="s">
        <v>124</v>
      </c>
      <c r="B40" s="164">
        <v>0.19700000000000001</v>
      </c>
      <c r="C40" s="164">
        <v>0.19500000000000001</v>
      </c>
      <c r="D40" s="164">
        <v>0.23100000000000001</v>
      </c>
      <c r="E40" s="164" t="e">
        <v>#N/A</v>
      </c>
    </row>
    <row r="41" spans="1:8" ht="15" customHeight="1" x14ac:dyDescent="0.25">
      <c r="A41" s="163" t="s">
        <v>125</v>
      </c>
      <c r="B41" s="164">
        <v>0.19500000000000001</v>
      </c>
      <c r="C41" s="164">
        <v>0.2</v>
      </c>
      <c r="D41" s="164">
        <v>0.22</v>
      </c>
      <c r="E41" s="164">
        <v>0.16400000000000001</v>
      </c>
    </row>
    <row r="42" spans="1:8" ht="15" customHeight="1" x14ac:dyDescent="0.25">
      <c r="A42" s="163" t="s">
        <v>126</v>
      </c>
      <c r="B42" s="164">
        <v>0.19</v>
      </c>
      <c r="C42" s="164">
        <v>0.19</v>
      </c>
      <c r="D42" s="164">
        <v>0.19700000000000001</v>
      </c>
      <c r="E42" s="164" t="e">
        <v>#N/A</v>
      </c>
    </row>
    <row r="43" spans="1:8" ht="15.6" x14ac:dyDescent="0.3">
      <c r="A43" s="72" t="s">
        <v>194</v>
      </c>
      <c r="B43" s="71"/>
      <c r="C43" s="71"/>
      <c r="D43" s="71"/>
      <c r="E43" s="71"/>
      <c r="F43" s="71"/>
      <c r="G43" s="71"/>
      <c r="H43" s="71"/>
    </row>
    <row r="44" spans="1:8" x14ac:dyDescent="0.25">
      <c r="A44" s="63" t="s">
        <v>164</v>
      </c>
      <c r="B44" s="71"/>
      <c r="C44" s="71"/>
      <c r="D44" s="71"/>
      <c r="E44" s="71"/>
      <c r="F44" s="71"/>
      <c r="G44" s="71"/>
      <c r="H44" s="71"/>
    </row>
    <row r="45" spans="1:8" x14ac:dyDescent="0.25">
      <c r="A45" s="63" t="s">
        <v>165</v>
      </c>
      <c r="B45" s="71"/>
      <c r="C45" s="71"/>
      <c r="D45" s="71"/>
      <c r="E45" s="71"/>
      <c r="F45" s="71"/>
      <c r="G45" s="71"/>
      <c r="H45" s="71"/>
    </row>
    <row r="47" spans="1:8" x14ac:dyDescent="0.25">
      <c r="A47"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11249-6833-4C1D-80F1-6BF3EC64AE06}">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131</v>
      </c>
    </row>
    <row r="3" spans="1:9" ht="17.399999999999999" x14ac:dyDescent="0.3">
      <c r="A3" s="129">
        <v>123456</v>
      </c>
    </row>
    <row r="5" spans="1:9" ht="15.6" x14ac:dyDescent="0.3">
      <c r="A5" s="64" t="s">
        <v>264</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168</v>
      </c>
      <c r="C8" s="170" t="s">
        <v>129</v>
      </c>
      <c r="D8" s="170" t="s">
        <v>129</v>
      </c>
      <c r="E8" s="170" t="s">
        <v>129</v>
      </c>
      <c r="F8" s="170" t="s">
        <v>129</v>
      </c>
      <c r="G8" s="170" t="s">
        <v>129</v>
      </c>
      <c r="H8" s="170" t="s">
        <v>129</v>
      </c>
      <c r="I8" s="170" t="s">
        <v>129</v>
      </c>
    </row>
    <row r="9" spans="1:9" ht="15" customHeight="1" x14ac:dyDescent="0.25">
      <c r="A9" s="163" t="s">
        <v>117</v>
      </c>
      <c r="B9" s="157" t="s">
        <v>145</v>
      </c>
      <c r="C9" s="194">
        <v>0.34399999999999997</v>
      </c>
      <c r="D9" s="170">
        <v>11</v>
      </c>
      <c r="E9" s="170">
        <v>32</v>
      </c>
      <c r="F9" s="170">
        <v>2.5</v>
      </c>
      <c r="G9" s="170">
        <v>4.4000000000000004</v>
      </c>
      <c r="H9" s="171">
        <v>6986</v>
      </c>
      <c r="I9" s="171">
        <v>76843</v>
      </c>
    </row>
    <row r="10" spans="1:9" ht="15" customHeight="1" x14ac:dyDescent="0.25">
      <c r="A10" s="163" t="s">
        <v>118</v>
      </c>
      <c r="B10" s="157" t="s">
        <v>168</v>
      </c>
      <c r="C10" s="170" t="s">
        <v>129</v>
      </c>
      <c r="D10" s="170" t="s">
        <v>129</v>
      </c>
      <c r="E10" s="170" t="s">
        <v>129</v>
      </c>
      <c r="F10" s="170" t="s">
        <v>129</v>
      </c>
      <c r="G10" s="170" t="s">
        <v>129</v>
      </c>
      <c r="H10" s="170" t="s">
        <v>129</v>
      </c>
      <c r="I10" s="170" t="s">
        <v>129</v>
      </c>
    </row>
    <row r="11" spans="1:9" ht="15" customHeight="1" x14ac:dyDescent="0.3">
      <c r="A11" s="163" t="s">
        <v>119</v>
      </c>
      <c r="B11" s="157" t="s">
        <v>185</v>
      </c>
      <c r="C11" s="195">
        <v>0.432</v>
      </c>
      <c r="D11" s="170">
        <v>16</v>
      </c>
      <c r="E11" s="170">
        <v>37</v>
      </c>
      <c r="F11" s="170">
        <v>3.6</v>
      </c>
      <c r="G11" s="170">
        <v>3.5</v>
      </c>
      <c r="H11" s="171">
        <v>6211</v>
      </c>
      <c r="I11" s="171">
        <v>99378</v>
      </c>
    </row>
    <row r="12" spans="1:9" ht="15" customHeight="1" x14ac:dyDescent="0.25">
      <c r="A12" s="163" t="s">
        <v>120</v>
      </c>
      <c r="B12" s="157" t="s">
        <v>145</v>
      </c>
      <c r="C12" s="194">
        <v>0.26100000000000001</v>
      </c>
      <c r="D12" s="170">
        <v>12</v>
      </c>
      <c r="E12" s="170">
        <v>46</v>
      </c>
      <c r="F12" s="170">
        <v>4.5</v>
      </c>
      <c r="G12" s="170">
        <v>4.7</v>
      </c>
      <c r="H12" s="171">
        <v>7406</v>
      </c>
      <c r="I12" s="171">
        <v>88876</v>
      </c>
    </row>
    <row r="13" spans="1:9" ht="15" customHeight="1" x14ac:dyDescent="0.25">
      <c r="A13" s="163" t="s">
        <v>121</v>
      </c>
      <c r="B13" s="157" t="s">
        <v>145</v>
      </c>
      <c r="C13" s="194">
        <v>0.36099999999999999</v>
      </c>
      <c r="D13" s="170">
        <v>13</v>
      </c>
      <c r="E13" s="170">
        <v>36</v>
      </c>
      <c r="F13" s="170">
        <v>3</v>
      </c>
      <c r="G13" s="170">
        <v>3.7</v>
      </c>
      <c r="H13" s="171">
        <v>6882</v>
      </c>
      <c r="I13" s="171">
        <v>89467</v>
      </c>
    </row>
    <row r="14" spans="1:9" ht="15" customHeight="1" x14ac:dyDescent="0.25">
      <c r="A14" s="163" t="s">
        <v>122</v>
      </c>
      <c r="B14" s="157" t="s">
        <v>168</v>
      </c>
      <c r="C14" s="170" t="s">
        <v>129</v>
      </c>
      <c r="D14" s="170" t="s">
        <v>129</v>
      </c>
      <c r="E14" s="170" t="s">
        <v>129</v>
      </c>
      <c r="F14" s="170" t="s">
        <v>129</v>
      </c>
      <c r="G14" s="170" t="s">
        <v>129</v>
      </c>
      <c r="H14" s="170" t="s">
        <v>129</v>
      </c>
      <c r="I14" s="170" t="s">
        <v>129</v>
      </c>
    </row>
    <row r="15" spans="1:9" ht="15" customHeight="1" x14ac:dyDescent="0.25">
      <c r="A15" s="163" t="s">
        <v>123</v>
      </c>
      <c r="B15" s="157" t="s">
        <v>145</v>
      </c>
      <c r="C15" s="194">
        <v>0.378</v>
      </c>
      <c r="D15" s="170">
        <v>17</v>
      </c>
      <c r="E15" s="170">
        <v>45</v>
      </c>
      <c r="F15" s="170">
        <v>3</v>
      </c>
      <c r="G15" s="170">
        <v>3.3</v>
      </c>
      <c r="H15" s="171">
        <v>7838</v>
      </c>
      <c r="I15" s="171">
        <v>133244</v>
      </c>
    </row>
    <row r="16" spans="1:9" ht="15" customHeight="1" x14ac:dyDescent="0.25">
      <c r="A16" s="163" t="s">
        <v>124</v>
      </c>
      <c r="B16" s="157" t="s">
        <v>168</v>
      </c>
      <c r="C16" s="170" t="s">
        <v>129</v>
      </c>
      <c r="D16" s="170" t="s">
        <v>129</v>
      </c>
      <c r="E16" s="170" t="s">
        <v>129</v>
      </c>
      <c r="F16" s="170" t="s">
        <v>129</v>
      </c>
      <c r="G16" s="170" t="s">
        <v>129</v>
      </c>
      <c r="H16" s="170" t="s">
        <v>129</v>
      </c>
      <c r="I16" s="170" t="s">
        <v>129</v>
      </c>
    </row>
    <row r="17" spans="1:9" ht="15" customHeight="1" x14ac:dyDescent="0.25">
      <c r="A17" s="163" t="s">
        <v>125</v>
      </c>
      <c r="B17" s="157" t="s">
        <v>168</v>
      </c>
      <c r="C17" s="170" t="s">
        <v>129</v>
      </c>
      <c r="D17" s="170" t="s">
        <v>129</v>
      </c>
      <c r="E17" s="170" t="s">
        <v>129</v>
      </c>
      <c r="F17" s="170" t="s">
        <v>129</v>
      </c>
      <c r="G17" s="170" t="s">
        <v>129</v>
      </c>
      <c r="H17" s="170" t="s">
        <v>129</v>
      </c>
      <c r="I17" s="170" t="s">
        <v>129</v>
      </c>
    </row>
    <row r="18" spans="1:9" ht="15" customHeight="1" x14ac:dyDescent="0.25">
      <c r="A18" s="163" t="s">
        <v>126</v>
      </c>
      <c r="B18" s="157" t="s">
        <v>168</v>
      </c>
      <c r="C18" s="170" t="s">
        <v>129</v>
      </c>
      <c r="D18" s="170" t="s">
        <v>129</v>
      </c>
      <c r="E18" s="170" t="s">
        <v>129</v>
      </c>
      <c r="F18" s="170" t="s">
        <v>129</v>
      </c>
      <c r="G18" s="170" t="s">
        <v>129</v>
      </c>
      <c r="H18" s="170" t="s">
        <v>129</v>
      </c>
      <c r="I18" s="170" t="s">
        <v>129</v>
      </c>
    </row>
    <row r="19" spans="1:9" ht="15.6" x14ac:dyDescent="0.3">
      <c r="A19" s="66" t="s">
        <v>186</v>
      </c>
    </row>
    <row r="20" spans="1:9" x14ac:dyDescent="0.25">
      <c r="A20" s="66" t="s">
        <v>147</v>
      </c>
    </row>
    <row r="21" spans="1:9" x14ac:dyDescent="0.25">
      <c r="A21" s="66"/>
    </row>
    <row r="22" spans="1:9" ht="15.6" x14ac:dyDescent="0.3">
      <c r="A22" s="64" t="s">
        <v>148</v>
      </c>
    </row>
    <row r="23" spans="1:9" x14ac:dyDescent="0.25">
      <c r="A23" s="63" t="s">
        <v>251</v>
      </c>
    </row>
    <row r="24" spans="1:9" x14ac:dyDescent="0.25">
      <c r="A24" s="63" t="s">
        <v>265</v>
      </c>
    </row>
    <row r="25" spans="1:9" x14ac:dyDescent="0.25">
      <c r="A25" s="63" t="s">
        <v>258</v>
      </c>
    </row>
    <row r="26" spans="1:9" x14ac:dyDescent="0.25">
      <c r="A26" s="63" t="s">
        <v>259</v>
      </c>
    </row>
    <row r="28" spans="1:9" x14ac:dyDescent="0.25">
      <c r="A28" s="68"/>
    </row>
    <row r="29" spans="1:9" ht="15.6" x14ac:dyDescent="0.3">
      <c r="A29" s="64" t="s">
        <v>266</v>
      </c>
    </row>
    <row r="30" spans="1:9" ht="75" customHeight="1" x14ac:dyDescent="0.3">
      <c r="A30" s="162" t="s">
        <v>135</v>
      </c>
      <c r="B30" s="182" t="s">
        <v>157</v>
      </c>
      <c r="C30" s="162" t="s">
        <v>158</v>
      </c>
      <c r="D30" s="162" t="s">
        <v>159</v>
      </c>
      <c r="E30" s="162" t="s">
        <v>137</v>
      </c>
    </row>
    <row r="31" spans="1:9" x14ac:dyDescent="0.25">
      <c r="A31" s="163" t="s">
        <v>115</v>
      </c>
      <c r="B31" s="168">
        <v>0.42099999999999999</v>
      </c>
      <c r="C31" s="168">
        <v>0.371</v>
      </c>
      <c r="D31" s="168" t="e">
        <v>#N/A</v>
      </c>
      <c r="E31" s="168" t="e">
        <v>#N/A</v>
      </c>
    </row>
    <row r="32" spans="1:9" ht="15" customHeight="1" x14ac:dyDescent="0.25">
      <c r="A32" s="163" t="s">
        <v>116</v>
      </c>
      <c r="B32" s="168">
        <v>0.42899999999999999</v>
      </c>
      <c r="C32" s="168">
        <v>0.38500000000000001</v>
      </c>
      <c r="D32" s="168" t="e">
        <v>#N/A</v>
      </c>
      <c r="E32" s="168" t="e">
        <v>#N/A</v>
      </c>
    </row>
    <row r="33" spans="1:8" ht="15" customHeight="1" x14ac:dyDescent="0.25">
      <c r="A33" s="163" t="s">
        <v>117</v>
      </c>
      <c r="B33" s="168">
        <v>0.434</v>
      </c>
      <c r="C33" s="168">
        <v>0.371</v>
      </c>
      <c r="D33" s="168" t="e">
        <v>#N/A</v>
      </c>
      <c r="E33" s="168">
        <v>0.34399999999999997</v>
      </c>
    </row>
    <row r="34" spans="1:8" ht="15" customHeight="1" x14ac:dyDescent="0.25">
      <c r="A34" s="163" t="s">
        <v>118</v>
      </c>
      <c r="B34" s="168">
        <v>0.40699999999999997</v>
      </c>
      <c r="C34" s="168">
        <v>0.36799999999999999</v>
      </c>
      <c r="D34" s="168" t="e">
        <v>#N/A</v>
      </c>
      <c r="E34" s="168" t="e">
        <v>#N/A</v>
      </c>
    </row>
    <row r="35" spans="1:8" ht="15" customHeight="1" x14ac:dyDescent="0.25">
      <c r="A35" s="163" t="s">
        <v>119</v>
      </c>
      <c r="B35" s="168">
        <v>0.42299999999999999</v>
      </c>
      <c r="C35" s="168">
        <v>0.378</v>
      </c>
      <c r="D35" s="168" t="e">
        <v>#N/A</v>
      </c>
      <c r="E35" s="168">
        <v>0.432</v>
      </c>
    </row>
    <row r="36" spans="1:8" ht="15" customHeight="1" x14ac:dyDescent="0.25">
      <c r="A36" s="163" t="s">
        <v>120</v>
      </c>
      <c r="B36" s="168">
        <v>0.42099999999999999</v>
      </c>
      <c r="C36" s="168">
        <v>0.375</v>
      </c>
      <c r="D36" s="168" t="e">
        <v>#N/A</v>
      </c>
      <c r="E36" s="168">
        <v>0.26100000000000001</v>
      </c>
    </row>
    <row r="37" spans="1:8" ht="15" customHeight="1" x14ac:dyDescent="0.25">
      <c r="A37" s="163" t="s">
        <v>121</v>
      </c>
      <c r="B37" s="168">
        <v>0.41799999999999998</v>
      </c>
      <c r="C37" s="168">
        <v>0.36399999999999999</v>
      </c>
      <c r="D37" s="168" t="e">
        <v>#N/A</v>
      </c>
      <c r="E37" s="168">
        <v>0.36099999999999999</v>
      </c>
    </row>
    <row r="38" spans="1:8" ht="15" customHeight="1" x14ac:dyDescent="0.25">
      <c r="A38" s="163" t="s">
        <v>122</v>
      </c>
      <c r="B38" s="168">
        <v>0.42499999999999999</v>
      </c>
      <c r="C38" s="168">
        <v>0.36699999999999999</v>
      </c>
      <c r="D38" s="168" t="e">
        <v>#N/A</v>
      </c>
      <c r="E38" s="168" t="e">
        <v>#N/A</v>
      </c>
    </row>
    <row r="39" spans="1:8" ht="15" customHeight="1" x14ac:dyDescent="0.25">
      <c r="A39" s="163" t="s">
        <v>123</v>
      </c>
      <c r="B39" s="168">
        <v>0.42399999999999999</v>
      </c>
      <c r="C39" s="168">
        <v>0.38700000000000001</v>
      </c>
      <c r="D39" s="168" t="e">
        <v>#N/A</v>
      </c>
      <c r="E39" s="168">
        <v>0.378</v>
      </c>
    </row>
    <row r="40" spans="1:8" ht="15" customHeight="1" x14ac:dyDescent="0.25">
      <c r="A40" s="163" t="s">
        <v>124</v>
      </c>
      <c r="B40" s="168">
        <v>0.42499999999999999</v>
      </c>
      <c r="C40" s="168">
        <v>0.36799999999999999</v>
      </c>
      <c r="D40" s="168" t="e">
        <v>#N/A</v>
      </c>
      <c r="E40" s="168" t="e">
        <v>#N/A</v>
      </c>
    </row>
    <row r="41" spans="1:8" ht="15" customHeight="1" x14ac:dyDescent="0.25">
      <c r="A41" s="163" t="s">
        <v>125</v>
      </c>
      <c r="B41" s="168">
        <v>0.42499999999999999</v>
      </c>
      <c r="C41" s="168">
        <v>0.36399999999999999</v>
      </c>
      <c r="D41" s="168" t="e">
        <v>#N/A</v>
      </c>
      <c r="E41" s="168" t="e">
        <v>#N/A</v>
      </c>
    </row>
    <row r="42" spans="1:8" ht="15" customHeight="1" x14ac:dyDescent="0.25">
      <c r="A42" s="163" t="s">
        <v>126</v>
      </c>
      <c r="B42" s="164">
        <v>0.42299999999999999</v>
      </c>
      <c r="C42" s="164">
        <v>0.41399999999999998</v>
      </c>
      <c r="D42" s="168" t="e">
        <v>#N/A</v>
      </c>
      <c r="E42" s="168" t="e">
        <v>#N/A</v>
      </c>
    </row>
    <row r="43" spans="1:8" ht="15.6" x14ac:dyDescent="0.3">
      <c r="A43" s="72" t="s">
        <v>183</v>
      </c>
      <c r="B43" s="71"/>
      <c r="C43" s="71"/>
      <c r="D43" s="71"/>
      <c r="E43" s="71"/>
      <c r="F43" s="71"/>
      <c r="G43" s="71"/>
      <c r="H43" s="71"/>
    </row>
    <row r="44" spans="1:8" x14ac:dyDescent="0.25">
      <c r="A44" s="63" t="s">
        <v>164</v>
      </c>
      <c r="B44" s="71"/>
      <c r="C44" s="71"/>
      <c r="D44" s="71"/>
      <c r="E44" s="71"/>
      <c r="F44" s="71"/>
      <c r="G44" s="71"/>
      <c r="H44" s="71"/>
    </row>
    <row r="45" spans="1:8" x14ac:dyDescent="0.25">
      <c r="A45" s="63" t="s">
        <v>165</v>
      </c>
      <c r="B45" s="71"/>
      <c r="C45" s="71"/>
      <c r="D45" s="71"/>
      <c r="E45" s="71"/>
      <c r="F45" s="71"/>
      <c r="G45" s="71"/>
      <c r="H45" s="71"/>
    </row>
    <row r="47" spans="1:8" x14ac:dyDescent="0.25">
      <c r="A47"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A3AFB-DE9B-4252-B578-CA1EDC3BC8B3}">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53</v>
      </c>
    </row>
    <row r="3" spans="1:9" ht="17.399999999999999" x14ac:dyDescent="0.3">
      <c r="A3" s="129">
        <v>123456</v>
      </c>
    </row>
    <row r="5" spans="1:9" ht="15.6" x14ac:dyDescent="0.3">
      <c r="A5" s="64" t="s">
        <v>267</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145</v>
      </c>
      <c r="C7" s="164">
        <v>0.65200000000000002</v>
      </c>
      <c r="D7" s="170">
        <v>58</v>
      </c>
      <c r="E7" s="170">
        <v>89</v>
      </c>
      <c r="F7" s="170">
        <v>4.3</v>
      </c>
      <c r="G7" s="170">
        <v>4.5999999999999996</v>
      </c>
      <c r="H7" s="171">
        <v>32135</v>
      </c>
      <c r="I7" s="171">
        <v>1863801</v>
      </c>
    </row>
    <row r="8" spans="1:9" ht="15" customHeight="1" x14ac:dyDescent="0.3">
      <c r="A8" s="163" t="s">
        <v>116</v>
      </c>
      <c r="B8" s="157" t="s">
        <v>185</v>
      </c>
      <c r="C8" s="187">
        <v>0.72</v>
      </c>
      <c r="D8" s="170">
        <v>59</v>
      </c>
      <c r="E8" s="170">
        <v>82</v>
      </c>
      <c r="F8" s="170">
        <v>4.0999999999999996</v>
      </c>
      <c r="G8" s="170">
        <v>4.4000000000000004</v>
      </c>
      <c r="H8" s="171">
        <v>34729</v>
      </c>
      <c r="I8" s="171">
        <v>2048999</v>
      </c>
    </row>
    <row r="9" spans="1:9" ht="15" customHeight="1" x14ac:dyDescent="0.3">
      <c r="A9" s="163" t="s">
        <v>117</v>
      </c>
      <c r="B9" s="157" t="s">
        <v>185</v>
      </c>
      <c r="C9" s="187">
        <v>0.72799999999999998</v>
      </c>
      <c r="D9" s="170">
        <v>75</v>
      </c>
      <c r="E9" s="170">
        <v>103</v>
      </c>
      <c r="F9" s="170">
        <v>4.0999999999999996</v>
      </c>
      <c r="G9" s="170">
        <v>4.4000000000000004</v>
      </c>
      <c r="H9" s="171">
        <v>34832</v>
      </c>
      <c r="I9" s="171">
        <v>2612383</v>
      </c>
    </row>
    <row r="10" spans="1:9" ht="15" customHeight="1" x14ac:dyDescent="0.25">
      <c r="A10" s="163" t="s">
        <v>118</v>
      </c>
      <c r="B10" s="157" t="s">
        <v>145</v>
      </c>
      <c r="C10" s="164">
        <v>0.63100000000000001</v>
      </c>
      <c r="D10" s="170">
        <v>53</v>
      </c>
      <c r="E10" s="170">
        <v>84</v>
      </c>
      <c r="F10" s="170">
        <v>3.4</v>
      </c>
      <c r="G10" s="170">
        <v>3.6</v>
      </c>
      <c r="H10" s="171">
        <v>32278</v>
      </c>
      <c r="I10" s="171">
        <v>1710715</v>
      </c>
    </row>
    <row r="11" spans="1:9" ht="15" customHeight="1" x14ac:dyDescent="0.3">
      <c r="A11" s="163" t="s">
        <v>119</v>
      </c>
      <c r="B11" s="157" t="s">
        <v>185</v>
      </c>
      <c r="C11" s="187">
        <v>0.78400000000000003</v>
      </c>
      <c r="D11" s="170">
        <v>80</v>
      </c>
      <c r="E11" s="170">
        <v>102</v>
      </c>
      <c r="F11" s="170">
        <v>4</v>
      </c>
      <c r="G11" s="170">
        <v>4.5999999999999996</v>
      </c>
      <c r="H11" s="171">
        <v>32696</v>
      </c>
      <c r="I11" s="171">
        <v>2615695</v>
      </c>
    </row>
    <row r="12" spans="1:9" ht="15" customHeight="1" x14ac:dyDescent="0.25">
      <c r="A12" s="163" t="s">
        <v>120</v>
      </c>
      <c r="B12" s="157" t="s">
        <v>145</v>
      </c>
      <c r="C12" s="164">
        <v>0.66200000000000003</v>
      </c>
      <c r="D12" s="170">
        <v>47</v>
      </c>
      <c r="E12" s="170">
        <v>71</v>
      </c>
      <c r="F12" s="170">
        <v>3.6</v>
      </c>
      <c r="G12" s="170">
        <v>3.6</v>
      </c>
      <c r="H12" s="171">
        <v>30586</v>
      </c>
      <c r="I12" s="171">
        <v>1437523</v>
      </c>
    </row>
    <row r="13" spans="1:9" ht="15" customHeight="1" x14ac:dyDescent="0.25">
      <c r="A13" s="163" t="s">
        <v>121</v>
      </c>
      <c r="B13" s="157" t="s">
        <v>268</v>
      </c>
      <c r="C13" s="164" t="s">
        <v>129</v>
      </c>
      <c r="D13" s="170" t="s">
        <v>129</v>
      </c>
      <c r="E13" s="170" t="s">
        <v>129</v>
      </c>
      <c r="F13" s="170" t="s">
        <v>129</v>
      </c>
      <c r="G13" s="170" t="s">
        <v>129</v>
      </c>
      <c r="H13" s="170" t="s">
        <v>129</v>
      </c>
      <c r="I13" s="170" t="s">
        <v>129</v>
      </c>
    </row>
    <row r="14" spans="1:9" ht="15" customHeight="1" x14ac:dyDescent="0.25">
      <c r="A14" s="163" t="s">
        <v>122</v>
      </c>
      <c r="B14" s="161" t="s">
        <v>268</v>
      </c>
      <c r="C14" s="164" t="s">
        <v>129</v>
      </c>
      <c r="D14" s="170" t="s">
        <v>129</v>
      </c>
      <c r="E14" s="170" t="s">
        <v>129</v>
      </c>
      <c r="F14" s="170" t="s">
        <v>129</v>
      </c>
      <c r="G14" s="170" t="s">
        <v>129</v>
      </c>
      <c r="H14" s="170" t="s">
        <v>129</v>
      </c>
      <c r="I14" s="170" t="s">
        <v>129</v>
      </c>
    </row>
    <row r="15" spans="1:9" ht="15" customHeight="1" x14ac:dyDescent="0.25">
      <c r="A15" s="163" t="s">
        <v>123</v>
      </c>
      <c r="B15" s="157" t="s">
        <v>145</v>
      </c>
      <c r="C15" s="164">
        <v>0.66200000000000003</v>
      </c>
      <c r="D15" s="170">
        <v>47</v>
      </c>
      <c r="E15" s="170">
        <v>71</v>
      </c>
      <c r="F15" s="170">
        <v>3.6</v>
      </c>
      <c r="G15" s="170">
        <v>3.6</v>
      </c>
      <c r="H15" s="171">
        <v>30586</v>
      </c>
      <c r="I15" s="171">
        <v>1437523</v>
      </c>
    </row>
    <row r="16" spans="1:9" ht="15" customHeight="1" x14ac:dyDescent="0.3">
      <c r="A16" s="163" t="s">
        <v>124</v>
      </c>
      <c r="B16" s="157" t="s">
        <v>185</v>
      </c>
      <c r="C16" s="187">
        <v>0.79500000000000004</v>
      </c>
      <c r="D16" s="170">
        <v>70</v>
      </c>
      <c r="E16" s="170">
        <v>88</v>
      </c>
      <c r="F16" s="170">
        <v>3.8</v>
      </c>
      <c r="G16" s="170">
        <v>3.7</v>
      </c>
      <c r="H16" s="171">
        <v>33209</v>
      </c>
      <c r="I16" s="171">
        <v>2324651</v>
      </c>
    </row>
    <row r="17" spans="1:9" ht="15" customHeight="1" x14ac:dyDescent="0.3">
      <c r="A17" s="163" t="s">
        <v>125</v>
      </c>
      <c r="B17" s="157" t="s">
        <v>185</v>
      </c>
      <c r="C17" s="191">
        <v>0.872</v>
      </c>
      <c r="D17" s="170">
        <v>95</v>
      </c>
      <c r="E17" s="170">
        <v>109</v>
      </c>
      <c r="F17" s="170">
        <v>1.8</v>
      </c>
      <c r="G17" s="170">
        <v>1.7</v>
      </c>
      <c r="H17" s="171">
        <v>21255</v>
      </c>
      <c r="I17" s="171">
        <v>2019187</v>
      </c>
    </row>
    <row r="18" spans="1:9" ht="15" customHeight="1" x14ac:dyDescent="0.3">
      <c r="A18" s="163" t="s">
        <v>126</v>
      </c>
      <c r="B18" s="159" t="s">
        <v>185</v>
      </c>
      <c r="C18" s="192">
        <v>0.81196581196581197</v>
      </c>
      <c r="D18" s="178">
        <v>95</v>
      </c>
      <c r="E18" s="178">
        <v>117</v>
      </c>
      <c r="F18" s="179">
        <v>1.736842105263158</v>
      </c>
      <c r="G18" s="179">
        <v>1.6153846153846154</v>
      </c>
      <c r="H18" s="171">
        <v>22571</v>
      </c>
      <c r="I18" s="171">
        <v>2144252</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269</v>
      </c>
    </row>
    <row r="24" spans="1:9" s="66" customFormat="1" x14ac:dyDescent="0.25">
      <c r="A24" s="66" t="s">
        <v>270</v>
      </c>
    </row>
    <row r="25" spans="1:9" s="66" customFormat="1" x14ac:dyDescent="0.25">
      <c r="A25" s="66" t="s">
        <v>271</v>
      </c>
    </row>
    <row r="26" spans="1:9" s="66" customFormat="1" x14ac:dyDescent="0.25">
      <c r="A26" s="66" t="s">
        <v>272</v>
      </c>
    </row>
    <row r="28" spans="1:9" x14ac:dyDescent="0.25">
      <c r="A28" s="68"/>
    </row>
    <row r="29" spans="1:9" ht="15.6" x14ac:dyDescent="0.3">
      <c r="A29" s="64" t="s">
        <v>273</v>
      </c>
    </row>
    <row r="30" spans="1:9" ht="75" customHeight="1" x14ac:dyDescent="0.3">
      <c r="A30" s="162" t="s">
        <v>135</v>
      </c>
      <c r="B30" s="182" t="s">
        <v>157</v>
      </c>
      <c r="C30" s="162" t="s">
        <v>158</v>
      </c>
      <c r="D30" s="162" t="s">
        <v>159</v>
      </c>
      <c r="E30" s="162" t="s">
        <v>137</v>
      </c>
    </row>
    <row r="31" spans="1:9" x14ac:dyDescent="0.25">
      <c r="A31" s="163" t="s">
        <v>115</v>
      </c>
      <c r="B31" s="164">
        <v>0.69699999999999995</v>
      </c>
      <c r="C31" s="164">
        <v>0.70499999999999996</v>
      </c>
      <c r="D31" s="164">
        <v>0.71299999999999997</v>
      </c>
      <c r="E31" s="164">
        <v>0.65200000000000002</v>
      </c>
    </row>
    <row r="32" spans="1:9" ht="15" customHeight="1" x14ac:dyDescent="0.3">
      <c r="A32" s="163" t="s">
        <v>116</v>
      </c>
      <c r="B32" s="164">
        <v>0.69</v>
      </c>
      <c r="C32" s="164">
        <v>0.69399999999999995</v>
      </c>
      <c r="D32" s="164">
        <v>0.68600000000000005</v>
      </c>
      <c r="E32" s="187">
        <v>0.72</v>
      </c>
    </row>
    <row r="33" spans="1:8" ht="15" customHeight="1" x14ac:dyDescent="0.3">
      <c r="A33" s="163" t="s">
        <v>117</v>
      </c>
      <c r="B33" s="164">
        <v>0.70599999999999996</v>
      </c>
      <c r="C33" s="164">
        <v>0.70299999999999996</v>
      </c>
      <c r="D33" s="164">
        <v>0.7</v>
      </c>
      <c r="E33" s="187">
        <v>0.72799999999999998</v>
      </c>
    </row>
    <row r="34" spans="1:8" ht="15" customHeight="1" x14ac:dyDescent="0.25">
      <c r="A34" s="163" t="s">
        <v>118</v>
      </c>
      <c r="B34" s="164">
        <v>0.71599999999999997</v>
      </c>
      <c r="C34" s="164">
        <v>0.72</v>
      </c>
      <c r="D34" s="164">
        <v>0.70299999999999996</v>
      </c>
      <c r="E34" s="164">
        <v>0.63100000000000001</v>
      </c>
    </row>
    <row r="35" spans="1:8" ht="15" customHeight="1" x14ac:dyDescent="0.3">
      <c r="A35" s="163" t="s">
        <v>119</v>
      </c>
      <c r="B35" s="164">
        <v>0.71399999999999997</v>
      </c>
      <c r="C35" s="164">
        <v>0.72</v>
      </c>
      <c r="D35" s="164">
        <v>0.67500000000000004</v>
      </c>
      <c r="E35" s="187">
        <v>0.78400000000000003</v>
      </c>
    </row>
    <row r="36" spans="1:8" ht="15" customHeight="1" x14ac:dyDescent="0.25">
      <c r="A36" s="163" t="s">
        <v>120</v>
      </c>
      <c r="B36" s="164">
        <v>0.70199999999999996</v>
      </c>
      <c r="C36" s="164">
        <v>0.70799999999999996</v>
      </c>
      <c r="D36" s="164">
        <v>0.73299999999999998</v>
      </c>
      <c r="E36" s="164">
        <v>0.66200000000000003</v>
      </c>
    </row>
    <row r="37" spans="1:8" ht="15" customHeight="1" x14ac:dyDescent="0.25">
      <c r="A37" s="163" t="s">
        <v>121</v>
      </c>
      <c r="B37" s="164">
        <v>0.70099999999999996</v>
      </c>
      <c r="C37" s="164">
        <v>0.72199999999999998</v>
      </c>
      <c r="D37" s="164">
        <v>0.78100000000000003</v>
      </c>
      <c r="E37" s="164" t="e">
        <v>#N/A</v>
      </c>
    </row>
    <row r="38" spans="1:8" ht="15" customHeight="1" x14ac:dyDescent="0.25">
      <c r="A38" s="163" t="s">
        <v>122</v>
      </c>
      <c r="B38" s="164">
        <v>0.70299999999999996</v>
      </c>
      <c r="C38" s="164">
        <v>0.70199999999999996</v>
      </c>
      <c r="D38" s="164">
        <v>0.7</v>
      </c>
      <c r="E38" s="164" t="e">
        <v>#N/A</v>
      </c>
    </row>
    <row r="39" spans="1:8" ht="15" customHeight="1" x14ac:dyDescent="0.25">
      <c r="A39" s="163" t="s">
        <v>123</v>
      </c>
      <c r="B39" s="164">
        <v>0.71199999999999997</v>
      </c>
      <c r="C39" s="164">
        <v>0.71099999999999997</v>
      </c>
      <c r="D39" s="164">
        <v>0.66700000000000004</v>
      </c>
      <c r="E39" s="164">
        <v>0.66200000000000003</v>
      </c>
    </row>
    <row r="40" spans="1:8" ht="15" customHeight="1" x14ac:dyDescent="0.3">
      <c r="A40" s="163" t="s">
        <v>124</v>
      </c>
      <c r="B40" s="164">
        <v>0.70599999999999996</v>
      </c>
      <c r="C40" s="164">
        <v>0.70199999999999996</v>
      </c>
      <c r="D40" s="164">
        <v>0.70199999999999996</v>
      </c>
      <c r="E40" s="187">
        <v>0.79500000000000004</v>
      </c>
    </row>
    <row r="41" spans="1:8" ht="15" customHeight="1" x14ac:dyDescent="0.3">
      <c r="A41" s="163" t="s">
        <v>125</v>
      </c>
      <c r="B41" s="164">
        <v>0.71099999999999997</v>
      </c>
      <c r="C41" s="164">
        <v>0.76200000000000001</v>
      </c>
      <c r="D41" s="164">
        <v>0.85</v>
      </c>
      <c r="E41" s="191">
        <v>0.872</v>
      </c>
    </row>
    <row r="42" spans="1:8" ht="15" customHeight="1" x14ac:dyDescent="0.3">
      <c r="A42" s="163" t="s">
        <v>126</v>
      </c>
      <c r="B42" s="168">
        <v>0.717741935483871</v>
      </c>
      <c r="C42" s="168">
        <v>0.75</v>
      </c>
      <c r="D42" s="168">
        <v>0.81196581196581197</v>
      </c>
      <c r="E42" s="192">
        <v>0.81196581196581197</v>
      </c>
    </row>
    <row r="43" spans="1:8" ht="15.6" x14ac:dyDescent="0.3">
      <c r="A43" s="72" t="s">
        <v>194</v>
      </c>
      <c r="B43" s="71"/>
      <c r="C43" s="71"/>
      <c r="D43" s="71"/>
      <c r="E43" s="71"/>
      <c r="F43" s="71"/>
      <c r="G43" s="71"/>
      <c r="H43" s="71"/>
    </row>
    <row r="44" spans="1:8" x14ac:dyDescent="0.25">
      <c r="A44" s="63" t="s">
        <v>164</v>
      </c>
      <c r="B44" s="71"/>
      <c r="C44" s="71"/>
      <c r="D44" s="71"/>
      <c r="E44" s="71"/>
      <c r="F44" s="71"/>
      <c r="G44" s="71"/>
      <c r="H44" s="71"/>
    </row>
    <row r="45" spans="1:8" x14ac:dyDescent="0.25">
      <c r="A45" s="63" t="s">
        <v>165</v>
      </c>
      <c r="B45" s="71"/>
      <c r="C45" s="71"/>
      <c r="D45" s="71"/>
      <c r="E45" s="71"/>
      <c r="F45" s="71"/>
      <c r="G45" s="71"/>
      <c r="H45" s="71"/>
    </row>
    <row r="47" spans="1:8" x14ac:dyDescent="0.25">
      <c r="A47" s="63" t="s">
        <v>166</v>
      </c>
    </row>
  </sheetData>
  <pageMargins left="0.7" right="0.7" top="0.75" bottom="0.75" header="0.3" footer="0.3"/>
  <pageSetup scale="61" fitToHeight="0" orientation="landscape" r:id="rId1"/>
  <headerFooter>
    <oddHeader>&amp;R&amp;G</oddHeader>
    <oddFooter>&amp;R&amp;8&amp;A
&amp;F</oddFooter>
  </headerFooter>
  <drawing r:id="rId2"/>
  <legacyDrawingHF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312EE-6D75-4AAC-9A99-A1B5C50F4F53}">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98</v>
      </c>
    </row>
    <row r="3" spans="1:9" ht="17.399999999999999" x14ac:dyDescent="0.3">
      <c r="A3" s="129">
        <v>123456</v>
      </c>
    </row>
    <row r="5" spans="1:9" ht="15.6" x14ac:dyDescent="0.3">
      <c r="A5" s="64" t="s">
        <v>274</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168</v>
      </c>
      <c r="C8" s="170" t="s">
        <v>129</v>
      </c>
      <c r="D8" s="170" t="s">
        <v>129</v>
      </c>
      <c r="E8" s="170" t="s">
        <v>129</v>
      </c>
      <c r="F8" s="170" t="s">
        <v>129</v>
      </c>
      <c r="G8" s="170" t="s">
        <v>129</v>
      </c>
      <c r="H8" s="170" t="s">
        <v>129</v>
      </c>
      <c r="I8" s="170" t="s">
        <v>129</v>
      </c>
    </row>
    <row r="9" spans="1:9" ht="15" customHeight="1" x14ac:dyDescent="0.25">
      <c r="A9" s="163" t="s">
        <v>117</v>
      </c>
      <c r="B9" s="157" t="s">
        <v>168</v>
      </c>
      <c r="C9" s="170" t="s">
        <v>129</v>
      </c>
      <c r="D9" s="170" t="s">
        <v>129</v>
      </c>
      <c r="E9" s="170" t="s">
        <v>129</v>
      </c>
      <c r="F9" s="170" t="s">
        <v>129</v>
      </c>
      <c r="G9" s="170" t="s">
        <v>129</v>
      </c>
      <c r="H9" s="170" t="s">
        <v>129</v>
      </c>
      <c r="I9" s="170" t="s">
        <v>129</v>
      </c>
    </row>
    <row r="10" spans="1:9" ht="15" customHeight="1" x14ac:dyDescent="0.25">
      <c r="A10" s="163" t="s">
        <v>118</v>
      </c>
      <c r="B10" s="157" t="s">
        <v>168</v>
      </c>
      <c r="C10" s="170" t="s">
        <v>129</v>
      </c>
      <c r="D10" s="170" t="s">
        <v>129</v>
      </c>
      <c r="E10" s="170" t="s">
        <v>129</v>
      </c>
      <c r="F10" s="170" t="s">
        <v>129</v>
      </c>
      <c r="G10" s="170" t="s">
        <v>129</v>
      </c>
      <c r="H10" s="170" t="s">
        <v>129</v>
      </c>
      <c r="I10" s="170" t="s">
        <v>129</v>
      </c>
    </row>
    <row r="11" spans="1:9" ht="15" customHeight="1" x14ac:dyDescent="0.25">
      <c r="A11" s="163" t="s">
        <v>119</v>
      </c>
      <c r="B11" s="157" t="s">
        <v>168</v>
      </c>
      <c r="C11" s="170" t="s">
        <v>129</v>
      </c>
      <c r="D11" s="170" t="s">
        <v>129</v>
      </c>
      <c r="E11" s="170" t="s">
        <v>129</v>
      </c>
      <c r="F11" s="170" t="s">
        <v>129</v>
      </c>
      <c r="G11" s="170" t="s">
        <v>129</v>
      </c>
      <c r="H11" s="170" t="s">
        <v>129</v>
      </c>
      <c r="I11" s="170" t="s">
        <v>129</v>
      </c>
    </row>
    <row r="12" spans="1:9" ht="15" customHeight="1" x14ac:dyDescent="0.25">
      <c r="A12" s="163" t="s">
        <v>120</v>
      </c>
      <c r="B12" s="157" t="s">
        <v>168</v>
      </c>
      <c r="C12" s="170" t="s">
        <v>129</v>
      </c>
      <c r="D12" s="170" t="s">
        <v>129</v>
      </c>
      <c r="E12" s="170" t="s">
        <v>129</v>
      </c>
      <c r="F12" s="170" t="s">
        <v>129</v>
      </c>
      <c r="G12" s="170" t="s">
        <v>129</v>
      </c>
      <c r="H12" s="170" t="s">
        <v>129</v>
      </c>
      <c r="I12" s="170" t="s">
        <v>129</v>
      </c>
    </row>
    <row r="13" spans="1:9" ht="15" customHeight="1" x14ac:dyDescent="0.25">
      <c r="A13" s="163" t="s">
        <v>121</v>
      </c>
      <c r="B13" s="157" t="s">
        <v>145</v>
      </c>
      <c r="C13" s="164">
        <v>0.157</v>
      </c>
      <c r="D13" s="170">
        <v>19</v>
      </c>
      <c r="E13" s="170">
        <v>121</v>
      </c>
      <c r="F13" s="172">
        <v>3</v>
      </c>
      <c r="G13" s="170">
        <v>6.9</v>
      </c>
      <c r="H13" s="171">
        <v>7639</v>
      </c>
      <c r="I13" s="171">
        <v>145136</v>
      </c>
    </row>
    <row r="14" spans="1:9" ht="15" customHeight="1" x14ac:dyDescent="0.25">
      <c r="A14" s="163" t="s">
        <v>122</v>
      </c>
      <c r="B14" s="157" t="s">
        <v>145</v>
      </c>
      <c r="C14" s="164">
        <v>0.14599999999999999</v>
      </c>
      <c r="D14" s="170">
        <v>19</v>
      </c>
      <c r="E14" s="170">
        <v>130</v>
      </c>
      <c r="F14" s="172">
        <v>3</v>
      </c>
      <c r="G14" s="170">
        <v>7.3</v>
      </c>
      <c r="H14" s="171">
        <v>7757</v>
      </c>
      <c r="I14" s="171">
        <v>147379</v>
      </c>
    </row>
    <row r="15" spans="1:9" ht="15" customHeight="1" x14ac:dyDescent="0.25">
      <c r="A15" s="163" t="s">
        <v>123</v>
      </c>
      <c r="B15" s="157" t="s">
        <v>145</v>
      </c>
      <c r="C15" s="164">
        <v>8.8999999999999996E-2</v>
      </c>
      <c r="D15" s="170">
        <v>12</v>
      </c>
      <c r="E15" s="170">
        <v>135</v>
      </c>
      <c r="F15" s="172">
        <v>3</v>
      </c>
      <c r="G15" s="170">
        <v>8.3000000000000007</v>
      </c>
      <c r="H15" s="171">
        <v>9564</v>
      </c>
      <c r="I15" s="171">
        <v>114770</v>
      </c>
    </row>
    <row r="16" spans="1:9" ht="15" customHeight="1" x14ac:dyDescent="0.25">
      <c r="A16" s="163" t="s">
        <v>124</v>
      </c>
      <c r="B16" s="157" t="s">
        <v>145</v>
      </c>
      <c r="C16" s="164">
        <v>0.114</v>
      </c>
      <c r="D16" s="170">
        <v>14</v>
      </c>
      <c r="E16" s="170">
        <v>123</v>
      </c>
      <c r="F16" s="172">
        <v>3</v>
      </c>
      <c r="G16" s="170">
        <v>7.6</v>
      </c>
      <c r="H16" s="171">
        <v>9793</v>
      </c>
      <c r="I16" s="171">
        <v>137101</v>
      </c>
    </row>
    <row r="17" spans="1:9" ht="15" customHeight="1" x14ac:dyDescent="0.25">
      <c r="A17" s="163" t="s">
        <v>125</v>
      </c>
      <c r="B17" s="157" t="s">
        <v>145</v>
      </c>
      <c r="C17" s="164">
        <v>0.21099999999999999</v>
      </c>
      <c r="D17" s="170">
        <v>12</v>
      </c>
      <c r="E17" s="170">
        <v>57</v>
      </c>
      <c r="F17" s="172">
        <v>3</v>
      </c>
      <c r="G17" s="170">
        <v>6.3</v>
      </c>
      <c r="H17" s="171">
        <v>9982</v>
      </c>
      <c r="I17" s="171">
        <v>119783</v>
      </c>
    </row>
    <row r="18" spans="1:9" ht="15" customHeight="1" x14ac:dyDescent="0.25">
      <c r="A18" s="163" t="s">
        <v>126</v>
      </c>
      <c r="B18" s="157" t="s">
        <v>145</v>
      </c>
      <c r="C18" s="164">
        <v>0.16300000000000001</v>
      </c>
      <c r="D18" s="170">
        <v>23</v>
      </c>
      <c r="E18" s="170">
        <v>141</v>
      </c>
      <c r="F18" s="172">
        <v>3</v>
      </c>
      <c r="G18" s="170">
        <v>7.6</v>
      </c>
      <c r="H18" s="171">
        <v>10952</v>
      </c>
      <c r="I18" s="171">
        <v>251903</v>
      </c>
    </row>
    <row r="19" spans="1:9" ht="15.6" x14ac:dyDescent="0.3">
      <c r="A19" s="66" t="s">
        <v>250</v>
      </c>
    </row>
    <row r="20" spans="1:9" x14ac:dyDescent="0.25">
      <c r="A20" s="66" t="s">
        <v>147</v>
      </c>
    </row>
    <row r="21" spans="1:9" x14ac:dyDescent="0.25">
      <c r="A21" s="66"/>
    </row>
    <row r="22" spans="1:9" ht="15.6" x14ac:dyDescent="0.3">
      <c r="A22" s="64" t="s">
        <v>148</v>
      </c>
    </row>
    <row r="23" spans="1:9" x14ac:dyDescent="0.25">
      <c r="A23" s="63" t="s">
        <v>275</v>
      </c>
    </row>
    <row r="24" spans="1:9" x14ac:dyDescent="0.25">
      <c r="A24" s="63" t="s">
        <v>276</v>
      </c>
    </row>
    <row r="25" spans="1:9" x14ac:dyDescent="0.25">
      <c r="A25" s="63" t="s">
        <v>277</v>
      </c>
    </row>
    <row r="27" spans="1:9" x14ac:dyDescent="0.25">
      <c r="A27" s="68"/>
    </row>
    <row r="28" spans="1:9" ht="15.6" x14ac:dyDescent="0.3">
      <c r="A28" s="64" t="s">
        <v>278</v>
      </c>
    </row>
    <row r="29" spans="1:9" ht="75" customHeight="1" x14ac:dyDescent="0.3">
      <c r="A29" s="162" t="s">
        <v>135</v>
      </c>
      <c r="B29" s="182" t="s">
        <v>157</v>
      </c>
      <c r="C29" s="162" t="s">
        <v>158</v>
      </c>
      <c r="D29" s="162" t="s">
        <v>159</v>
      </c>
      <c r="E29" s="162" t="s">
        <v>137</v>
      </c>
    </row>
    <row r="30" spans="1:9" x14ac:dyDescent="0.25">
      <c r="A30" s="163" t="s">
        <v>115</v>
      </c>
      <c r="B30" s="164">
        <v>0.214</v>
      </c>
      <c r="C30" s="164">
        <v>0.189</v>
      </c>
      <c r="D30" s="164">
        <v>0.2</v>
      </c>
      <c r="E30" s="164" t="e">
        <v>#N/A</v>
      </c>
    </row>
    <row r="31" spans="1:9" ht="15" customHeight="1" x14ac:dyDescent="0.25">
      <c r="A31" s="163" t="s">
        <v>116</v>
      </c>
      <c r="B31" s="164">
        <v>0.22900000000000001</v>
      </c>
      <c r="C31" s="164">
        <v>0.218</v>
      </c>
      <c r="D31" s="164">
        <v>0.247</v>
      </c>
      <c r="E31" s="164" t="e">
        <v>#N/A</v>
      </c>
    </row>
    <row r="32" spans="1:9" ht="15" customHeight="1" x14ac:dyDescent="0.25">
      <c r="A32" s="163" t="s">
        <v>117</v>
      </c>
      <c r="B32" s="164">
        <v>0.222</v>
      </c>
      <c r="C32" s="164">
        <v>0.182</v>
      </c>
      <c r="D32" s="164">
        <v>0.20100000000000001</v>
      </c>
      <c r="E32" s="164" t="e">
        <v>#N/A</v>
      </c>
    </row>
    <row r="33" spans="1:8" ht="15" customHeight="1" x14ac:dyDescent="0.25">
      <c r="A33" s="163" t="s">
        <v>118</v>
      </c>
      <c r="B33" s="164">
        <v>0.218</v>
      </c>
      <c r="C33" s="164">
        <v>0.19400000000000001</v>
      </c>
      <c r="D33" s="164">
        <v>0.21199999999999999</v>
      </c>
      <c r="E33" s="164" t="e">
        <v>#N/A</v>
      </c>
    </row>
    <row r="34" spans="1:8" ht="15" customHeight="1" x14ac:dyDescent="0.25">
      <c r="A34" s="163" t="s">
        <v>119</v>
      </c>
      <c r="B34" s="164">
        <v>0.22600000000000001</v>
      </c>
      <c r="C34" s="164">
        <v>0.19400000000000001</v>
      </c>
      <c r="D34" s="164">
        <v>0.22900000000000001</v>
      </c>
      <c r="E34" s="164" t="e">
        <v>#N/A</v>
      </c>
    </row>
    <row r="35" spans="1:8" ht="15" customHeight="1" x14ac:dyDescent="0.25">
      <c r="A35" s="163" t="s">
        <v>120</v>
      </c>
      <c r="B35" s="164">
        <v>0.22800000000000001</v>
      </c>
      <c r="C35" s="164">
        <v>0.20399999999999999</v>
      </c>
      <c r="D35" s="164">
        <v>0.21099999999999999</v>
      </c>
      <c r="E35" s="164" t="e">
        <v>#N/A</v>
      </c>
    </row>
    <row r="36" spans="1:8" ht="15" customHeight="1" x14ac:dyDescent="0.25">
      <c r="A36" s="163" t="s">
        <v>121</v>
      </c>
      <c r="B36" s="164">
        <v>0.22900000000000001</v>
      </c>
      <c r="C36" s="164">
        <v>0.19700000000000001</v>
      </c>
      <c r="D36" s="164">
        <v>0.215</v>
      </c>
      <c r="E36" s="164">
        <v>0.157</v>
      </c>
    </row>
    <row r="37" spans="1:8" ht="15" customHeight="1" x14ac:dyDescent="0.25">
      <c r="A37" s="163" t="s">
        <v>122</v>
      </c>
      <c r="B37" s="164">
        <v>0.21199999999999999</v>
      </c>
      <c r="C37" s="164">
        <v>0.19800000000000001</v>
      </c>
      <c r="D37" s="164">
        <v>0.22700000000000001</v>
      </c>
      <c r="E37" s="164">
        <v>0.14599999999999999</v>
      </c>
    </row>
    <row r="38" spans="1:8" ht="15" customHeight="1" x14ac:dyDescent="0.25">
      <c r="A38" s="163" t="s">
        <v>123</v>
      </c>
      <c r="B38" s="164">
        <v>0.23200000000000001</v>
      </c>
      <c r="C38" s="164">
        <v>0.20399999999999999</v>
      </c>
      <c r="D38" s="164">
        <v>0.23899999999999999</v>
      </c>
      <c r="E38" s="164">
        <v>8.8999999999999996E-2</v>
      </c>
    </row>
    <row r="39" spans="1:8" ht="15" customHeight="1" x14ac:dyDescent="0.25">
      <c r="A39" s="163" t="s">
        <v>124</v>
      </c>
      <c r="B39" s="164">
        <v>0.23100000000000001</v>
      </c>
      <c r="C39" s="164">
        <v>0.20499999999999999</v>
      </c>
      <c r="D39" s="164">
        <v>0.223</v>
      </c>
      <c r="E39" s="164">
        <v>0.114</v>
      </c>
    </row>
    <row r="40" spans="1:8" ht="15" customHeight="1" x14ac:dyDescent="0.25">
      <c r="A40" s="163" t="s">
        <v>125</v>
      </c>
      <c r="B40" s="164">
        <v>0.29699999999999999</v>
      </c>
      <c r="C40" s="164">
        <v>0.30599999999999999</v>
      </c>
      <c r="D40" s="164">
        <v>0.218</v>
      </c>
      <c r="E40" s="164">
        <v>0.21099999999999999</v>
      </c>
    </row>
    <row r="41" spans="1:8" ht="15" customHeight="1" x14ac:dyDescent="0.25">
      <c r="A41" s="163" t="s">
        <v>126</v>
      </c>
      <c r="B41" s="164">
        <v>0.28599999999999998</v>
      </c>
      <c r="C41" s="164">
        <v>0.28599999999999998</v>
      </c>
      <c r="D41" s="164">
        <v>0.246</v>
      </c>
      <c r="E41" s="164">
        <v>0.16300000000000001</v>
      </c>
    </row>
    <row r="42" spans="1:8" ht="15.6" x14ac:dyDescent="0.3">
      <c r="A42" s="72" t="s">
        <v>183</v>
      </c>
      <c r="B42" s="71"/>
      <c r="C42" s="71"/>
      <c r="D42" s="71"/>
      <c r="E42" s="71"/>
      <c r="F42" s="71"/>
      <c r="G42" s="71"/>
      <c r="H42" s="71"/>
    </row>
    <row r="43" spans="1:8" x14ac:dyDescent="0.25">
      <c r="A43" s="63" t="s">
        <v>164</v>
      </c>
      <c r="B43" s="71"/>
      <c r="C43" s="71"/>
      <c r="D43" s="71"/>
      <c r="E43" s="71"/>
      <c r="F43" s="71"/>
      <c r="G43" s="71"/>
      <c r="H43" s="71"/>
    </row>
    <row r="44" spans="1:8" x14ac:dyDescent="0.25">
      <c r="A44" s="63" t="s">
        <v>165</v>
      </c>
      <c r="B44" s="71"/>
      <c r="C44" s="71"/>
      <c r="D44" s="71"/>
      <c r="E44" s="71"/>
      <c r="F44" s="71"/>
      <c r="G44" s="71"/>
      <c r="H44" s="71"/>
    </row>
    <row r="47" spans="1:8" x14ac:dyDescent="0.25">
      <c r="A47" s="63" t="s">
        <v>166</v>
      </c>
    </row>
  </sheetData>
  <pageMargins left="0.7" right="0.7" top="0.75" bottom="0.75" header="0.3" footer="0.3"/>
  <pageSetup scale="72" fitToHeight="0" orientation="landscape" r:id="rId1"/>
  <headerFooter>
    <oddHeader>&amp;R&amp;G</oddHeader>
    <oddFooter>&amp;R&amp;8&amp;A
&amp;F</oddFooter>
  </headerFooter>
  <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FD06B-F0E8-4B76-84C3-E99098E4AE95}">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99</v>
      </c>
    </row>
    <row r="3" spans="1:9" ht="17.399999999999999" x14ac:dyDescent="0.3">
      <c r="A3" s="129">
        <v>123456</v>
      </c>
    </row>
    <row r="5" spans="1:9" ht="15.6" x14ac:dyDescent="0.3">
      <c r="A5" s="64" t="s">
        <v>279</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168</v>
      </c>
      <c r="C8" s="170" t="s">
        <v>129</v>
      </c>
      <c r="D8" s="170" t="s">
        <v>129</v>
      </c>
      <c r="E8" s="170" t="s">
        <v>129</v>
      </c>
      <c r="F8" s="170" t="s">
        <v>129</v>
      </c>
      <c r="G8" s="170" t="s">
        <v>129</v>
      </c>
      <c r="H8" s="170" t="s">
        <v>129</v>
      </c>
      <c r="I8" s="170" t="s">
        <v>129</v>
      </c>
    </row>
    <row r="9" spans="1:9" ht="15" customHeight="1" x14ac:dyDescent="0.25">
      <c r="A9" s="163" t="s">
        <v>117</v>
      </c>
      <c r="B9" s="157" t="s">
        <v>145</v>
      </c>
      <c r="C9" s="164">
        <v>0.107</v>
      </c>
      <c r="D9" s="170">
        <v>17</v>
      </c>
      <c r="E9" s="170">
        <v>159</v>
      </c>
      <c r="F9" s="170">
        <v>6.4</v>
      </c>
      <c r="G9" s="170">
        <v>8.6</v>
      </c>
      <c r="H9" s="171">
        <v>12856</v>
      </c>
      <c r="I9" s="171">
        <v>218556</v>
      </c>
    </row>
    <row r="10" spans="1:9" ht="15" customHeight="1" x14ac:dyDescent="0.25">
      <c r="A10" s="163" t="s">
        <v>118</v>
      </c>
      <c r="B10" s="157" t="s">
        <v>145</v>
      </c>
      <c r="C10" s="164">
        <v>0.17199999999999999</v>
      </c>
      <c r="D10" s="170">
        <v>30</v>
      </c>
      <c r="E10" s="170">
        <v>174</v>
      </c>
      <c r="F10" s="170">
        <v>6.3</v>
      </c>
      <c r="G10" s="172">
        <v>9</v>
      </c>
      <c r="H10" s="171">
        <v>10127</v>
      </c>
      <c r="I10" s="171">
        <v>303820</v>
      </c>
    </row>
    <row r="11" spans="1:9" ht="15" customHeight="1" x14ac:dyDescent="0.3">
      <c r="A11" s="163" t="s">
        <v>119</v>
      </c>
      <c r="B11" s="157" t="s">
        <v>185</v>
      </c>
      <c r="C11" s="187">
        <v>0.216</v>
      </c>
      <c r="D11" s="170">
        <v>35</v>
      </c>
      <c r="E11" s="170">
        <v>162</v>
      </c>
      <c r="F11" s="170">
        <v>8.8000000000000007</v>
      </c>
      <c r="G11" s="170">
        <v>6.7</v>
      </c>
      <c r="H11" s="171">
        <v>10954</v>
      </c>
      <c r="I11" s="171">
        <v>383392</v>
      </c>
    </row>
    <row r="12" spans="1:9" ht="15" customHeight="1" x14ac:dyDescent="0.25">
      <c r="A12" s="163" t="s">
        <v>120</v>
      </c>
      <c r="B12" s="157" t="s">
        <v>145</v>
      </c>
      <c r="C12" s="164">
        <v>0.153</v>
      </c>
      <c r="D12" s="170">
        <v>27</v>
      </c>
      <c r="E12" s="170">
        <v>176</v>
      </c>
      <c r="F12" s="170">
        <v>5.6</v>
      </c>
      <c r="G12" s="170">
        <v>6.1</v>
      </c>
      <c r="H12" s="171">
        <v>9566</v>
      </c>
      <c r="I12" s="171">
        <v>258281</v>
      </c>
    </row>
    <row r="13" spans="1:9" ht="15" customHeight="1" x14ac:dyDescent="0.25">
      <c r="A13" s="163" t="s">
        <v>121</v>
      </c>
      <c r="B13" s="157" t="s">
        <v>145</v>
      </c>
      <c r="C13" s="164">
        <v>0.17799999999999999</v>
      </c>
      <c r="D13" s="170">
        <v>24</v>
      </c>
      <c r="E13" s="170">
        <v>135</v>
      </c>
      <c r="F13" s="170">
        <v>8.5</v>
      </c>
      <c r="G13" s="170">
        <v>6.4</v>
      </c>
      <c r="H13" s="171">
        <v>11578</v>
      </c>
      <c r="I13" s="171">
        <v>277862</v>
      </c>
    </row>
    <row r="14" spans="1:9" ht="15" customHeight="1" x14ac:dyDescent="0.25">
      <c r="A14" s="163" t="s">
        <v>122</v>
      </c>
      <c r="B14" s="157" t="s">
        <v>145</v>
      </c>
      <c r="C14" s="164">
        <v>0.13500000000000001</v>
      </c>
      <c r="D14" s="170">
        <v>20</v>
      </c>
      <c r="E14" s="170">
        <v>148</v>
      </c>
      <c r="F14" s="172">
        <v>6</v>
      </c>
      <c r="G14" s="170">
        <v>10.8</v>
      </c>
      <c r="H14" s="171">
        <v>11931</v>
      </c>
      <c r="I14" s="171">
        <v>238621</v>
      </c>
    </row>
    <row r="15" spans="1:9" ht="15" customHeight="1" x14ac:dyDescent="0.25">
      <c r="A15" s="163" t="s">
        <v>123</v>
      </c>
      <c r="B15" s="157" t="s">
        <v>145</v>
      </c>
      <c r="C15" s="164">
        <v>0.17299999999999999</v>
      </c>
      <c r="D15" s="170">
        <v>24</v>
      </c>
      <c r="E15" s="170">
        <v>139</v>
      </c>
      <c r="F15" s="170">
        <v>6.3</v>
      </c>
      <c r="G15" s="170">
        <v>6.2</v>
      </c>
      <c r="H15" s="171">
        <v>9717</v>
      </c>
      <c r="I15" s="171">
        <v>233218</v>
      </c>
    </row>
    <row r="16" spans="1:9" ht="15" customHeight="1" x14ac:dyDescent="0.25">
      <c r="A16" s="163" t="s">
        <v>124</v>
      </c>
      <c r="B16" s="157" t="s">
        <v>145</v>
      </c>
      <c r="C16" s="164">
        <v>0.13200000000000001</v>
      </c>
      <c r="D16" s="170">
        <v>21</v>
      </c>
      <c r="E16" s="170">
        <v>159</v>
      </c>
      <c r="F16" s="170">
        <v>5.8</v>
      </c>
      <c r="G16" s="170">
        <v>5.0999999999999996</v>
      </c>
      <c r="H16" s="171">
        <v>11100</v>
      </c>
      <c r="I16" s="171">
        <v>233106</v>
      </c>
    </row>
    <row r="17" spans="1:9" ht="15" customHeight="1" x14ac:dyDescent="0.25">
      <c r="A17" s="163" t="s">
        <v>125</v>
      </c>
      <c r="B17" s="157" t="s">
        <v>145</v>
      </c>
      <c r="C17" s="164">
        <v>0.193</v>
      </c>
      <c r="D17" s="170">
        <v>17</v>
      </c>
      <c r="E17" s="170">
        <v>88</v>
      </c>
      <c r="F17" s="170">
        <v>4.2</v>
      </c>
      <c r="G17" s="170">
        <v>3.9</v>
      </c>
      <c r="H17" s="171">
        <v>10333</v>
      </c>
      <c r="I17" s="171">
        <v>175662</v>
      </c>
    </row>
    <row r="18" spans="1:9" ht="15" customHeight="1" x14ac:dyDescent="0.25">
      <c r="A18" s="163" t="s">
        <v>126</v>
      </c>
      <c r="B18" s="157" t="s">
        <v>145</v>
      </c>
      <c r="C18" s="164">
        <v>7.4999999999999997E-2</v>
      </c>
      <c r="D18" s="170">
        <v>13</v>
      </c>
      <c r="E18" s="170">
        <v>174</v>
      </c>
      <c r="F18" s="170">
        <v>2.5</v>
      </c>
      <c r="G18" s="170">
        <v>2.4</v>
      </c>
      <c r="H18" s="171">
        <v>15403</v>
      </c>
      <c r="I18" s="171">
        <v>200239</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280</v>
      </c>
    </row>
    <row r="24" spans="1:9" s="66" customFormat="1" x14ac:dyDescent="0.25">
      <c r="A24" s="66" t="s">
        <v>281</v>
      </c>
    </row>
    <row r="25" spans="1:9" s="66" customFormat="1" x14ac:dyDescent="0.25">
      <c r="A25" s="66" t="s">
        <v>282</v>
      </c>
    </row>
    <row r="26" spans="1:9" s="66" customFormat="1" x14ac:dyDescent="0.25">
      <c r="A26" s="66" t="s">
        <v>283</v>
      </c>
    </row>
    <row r="28" spans="1:9" x14ac:dyDescent="0.25">
      <c r="A28" s="68"/>
    </row>
    <row r="29" spans="1:9" ht="15.6" x14ac:dyDescent="0.3">
      <c r="A29" s="64" t="s">
        <v>284</v>
      </c>
    </row>
    <row r="30" spans="1:9" ht="75" customHeight="1" x14ac:dyDescent="0.3">
      <c r="A30" s="162" t="s">
        <v>135</v>
      </c>
      <c r="B30" s="182" t="s">
        <v>157</v>
      </c>
      <c r="C30" s="162" t="s">
        <v>158</v>
      </c>
      <c r="D30" s="162" t="s">
        <v>159</v>
      </c>
      <c r="E30" s="162" t="s">
        <v>137</v>
      </c>
    </row>
    <row r="31" spans="1:9" x14ac:dyDescent="0.25">
      <c r="A31" s="163" t="s">
        <v>115</v>
      </c>
      <c r="B31" s="164">
        <v>0.19800000000000001</v>
      </c>
      <c r="C31" s="164">
        <v>0.20300000000000001</v>
      </c>
      <c r="D31" s="164">
        <v>0.19900000000000001</v>
      </c>
      <c r="E31" s="164" t="e">
        <v>#N/A</v>
      </c>
    </row>
    <row r="32" spans="1:9" ht="15" customHeight="1" x14ac:dyDescent="0.25">
      <c r="A32" s="163" t="s">
        <v>116</v>
      </c>
      <c r="B32" s="164">
        <v>0.20100000000000001</v>
      </c>
      <c r="C32" s="164">
        <v>0.20599999999999999</v>
      </c>
      <c r="D32" s="164">
        <v>0.20300000000000001</v>
      </c>
      <c r="E32" s="164" t="e">
        <v>#N/A</v>
      </c>
    </row>
    <row r="33" spans="1:8" ht="15" customHeight="1" x14ac:dyDescent="0.25">
      <c r="A33" s="163" t="s">
        <v>117</v>
      </c>
      <c r="B33" s="164">
        <v>0.20200000000000001</v>
      </c>
      <c r="C33" s="164">
        <v>0.21099999999999999</v>
      </c>
      <c r="D33" s="164">
        <v>0.20799999999999999</v>
      </c>
      <c r="E33" s="164">
        <v>0.107</v>
      </c>
    </row>
    <row r="34" spans="1:8" ht="15" customHeight="1" x14ac:dyDescent="0.25">
      <c r="A34" s="163" t="s">
        <v>118</v>
      </c>
      <c r="B34" s="164">
        <v>0.19700000000000001</v>
      </c>
      <c r="C34" s="164">
        <v>0.20699999999999999</v>
      </c>
      <c r="D34" s="164">
        <v>0.20499999999999999</v>
      </c>
      <c r="E34" s="164">
        <v>0.17199999999999999</v>
      </c>
    </row>
    <row r="35" spans="1:8" ht="15" customHeight="1" x14ac:dyDescent="0.3">
      <c r="A35" s="163" t="s">
        <v>119</v>
      </c>
      <c r="B35" s="164">
        <v>0.20200000000000001</v>
      </c>
      <c r="C35" s="164">
        <v>0.20899999999999999</v>
      </c>
      <c r="D35" s="164">
        <v>0.20599999999999999</v>
      </c>
      <c r="E35" s="187">
        <v>0.216</v>
      </c>
    </row>
    <row r="36" spans="1:8" ht="15" customHeight="1" x14ac:dyDescent="0.25">
      <c r="A36" s="163" t="s">
        <v>120</v>
      </c>
      <c r="B36" s="164">
        <v>0.20300000000000001</v>
      </c>
      <c r="C36" s="164">
        <v>0.21099999999999999</v>
      </c>
      <c r="D36" s="164">
        <v>0.21099999999999999</v>
      </c>
      <c r="E36" s="164">
        <v>0.153</v>
      </c>
    </row>
    <row r="37" spans="1:8" ht="15" customHeight="1" x14ac:dyDescent="0.25">
      <c r="A37" s="163" t="s">
        <v>121</v>
      </c>
      <c r="B37" s="164">
        <v>0.20300000000000001</v>
      </c>
      <c r="C37" s="164">
        <v>0.21</v>
      </c>
      <c r="D37" s="164">
        <v>0.20399999999999999</v>
      </c>
      <c r="E37" s="164">
        <v>0.17799999999999999</v>
      </c>
    </row>
    <row r="38" spans="1:8" ht="15" customHeight="1" x14ac:dyDescent="0.25">
      <c r="A38" s="163" t="s">
        <v>122</v>
      </c>
      <c r="B38" s="164">
        <v>0.20100000000000001</v>
      </c>
      <c r="C38" s="164">
        <v>0.20799999999999999</v>
      </c>
      <c r="D38" s="164">
        <v>0.20399999999999999</v>
      </c>
      <c r="E38" s="164">
        <v>0.13500000000000001</v>
      </c>
    </row>
    <row r="39" spans="1:8" ht="15" customHeight="1" x14ac:dyDescent="0.25">
      <c r="A39" s="163" t="s">
        <v>123</v>
      </c>
      <c r="B39" s="164">
        <v>0.20200000000000001</v>
      </c>
      <c r="C39" s="164">
        <v>0.21099999999999999</v>
      </c>
      <c r="D39" s="164">
        <v>0.20799999999999999</v>
      </c>
      <c r="E39" s="164">
        <v>0.17299999999999999</v>
      </c>
    </row>
    <row r="40" spans="1:8" ht="15" customHeight="1" x14ac:dyDescent="0.25">
      <c r="A40" s="163" t="s">
        <v>124</v>
      </c>
      <c r="B40" s="164">
        <v>0.20499999999999999</v>
      </c>
      <c r="C40" s="164">
        <v>0.20399999999999999</v>
      </c>
      <c r="D40" s="164">
        <v>0.19900000000000001</v>
      </c>
      <c r="E40" s="164">
        <v>0.13200000000000001</v>
      </c>
    </row>
    <row r="41" spans="1:8" ht="15" customHeight="1" x14ac:dyDescent="0.25">
      <c r="A41" s="163" t="s">
        <v>125</v>
      </c>
      <c r="B41" s="164">
        <v>0.20599999999999999</v>
      </c>
      <c r="C41" s="164">
        <v>0.214</v>
      </c>
      <c r="D41" s="164">
        <v>0.20599999999999999</v>
      </c>
      <c r="E41" s="164">
        <v>0.193</v>
      </c>
    </row>
    <row r="42" spans="1:8" ht="15" customHeight="1" x14ac:dyDescent="0.25">
      <c r="A42" s="163" t="s">
        <v>126</v>
      </c>
      <c r="B42" s="164">
        <v>0.20399999999999999</v>
      </c>
      <c r="C42" s="164">
        <v>0.2</v>
      </c>
      <c r="D42" s="164">
        <v>0.19600000000000001</v>
      </c>
      <c r="E42" s="164">
        <v>7.4999999999999997E-2</v>
      </c>
    </row>
    <row r="43" spans="1:8" ht="15.6" x14ac:dyDescent="0.3">
      <c r="A43" s="72" t="s">
        <v>194</v>
      </c>
      <c r="B43" s="71"/>
      <c r="C43" s="71"/>
      <c r="D43" s="71"/>
      <c r="E43" s="71"/>
      <c r="F43" s="71"/>
      <c r="G43" s="71"/>
      <c r="H43" s="71"/>
    </row>
    <row r="44" spans="1:8" x14ac:dyDescent="0.25">
      <c r="A44" s="63" t="s">
        <v>164</v>
      </c>
      <c r="B44" s="71"/>
      <c r="C44" s="71"/>
      <c r="D44" s="71"/>
      <c r="E44" s="71"/>
      <c r="F44" s="71"/>
      <c r="G44" s="71"/>
      <c r="H44" s="71"/>
    </row>
    <row r="45" spans="1:8" x14ac:dyDescent="0.25">
      <c r="A45" s="63" t="s">
        <v>165</v>
      </c>
      <c r="B45" s="71"/>
      <c r="C45" s="71"/>
      <c r="D45" s="71"/>
      <c r="E45" s="71"/>
      <c r="F45" s="71"/>
      <c r="G45" s="71"/>
      <c r="H45" s="71"/>
    </row>
    <row r="47" spans="1:8" x14ac:dyDescent="0.25">
      <c r="A47"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18782-844D-47EB-90DC-5986049DF0C7}">
  <sheetPr>
    <pageSetUpPr fitToPage="1"/>
  </sheetPr>
  <dimension ref="A1:I47"/>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132</v>
      </c>
    </row>
    <row r="3" spans="1:9" ht="17.399999999999999" x14ac:dyDescent="0.3">
      <c r="A3" s="129">
        <v>123456</v>
      </c>
    </row>
    <row r="5" spans="1:9" ht="15.6" x14ac:dyDescent="0.3">
      <c r="A5" s="64" t="s">
        <v>285</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168</v>
      </c>
      <c r="C8" s="170" t="s">
        <v>129</v>
      </c>
      <c r="D8" s="170" t="s">
        <v>129</v>
      </c>
      <c r="E8" s="170" t="s">
        <v>129</v>
      </c>
      <c r="F8" s="170" t="s">
        <v>129</v>
      </c>
      <c r="G8" s="170" t="s">
        <v>129</v>
      </c>
      <c r="H8" s="170" t="s">
        <v>129</v>
      </c>
      <c r="I8" s="170" t="s">
        <v>129</v>
      </c>
    </row>
    <row r="9" spans="1:9" ht="15" customHeight="1" x14ac:dyDescent="0.25">
      <c r="A9" s="163" t="s">
        <v>117</v>
      </c>
      <c r="B9" s="157" t="s">
        <v>168</v>
      </c>
      <c r="C9" s="170" t="s">
        <v>129</v>
      </c>
      <c r="D9" s="170" t="s">
        <v>129</v>
      </c>
      <c r="E9" s="170" t="s">
        <v>129</v>
      </c>
      <c r="F9" s="170" t="s">
        <v>129</v>
      </c>
      <c r="G9" s="170" t="s">
        <v>129</v>
      </c>
      <c r="H9" s="170" t="s">
        <v>129</v>
      </c>
      <c r="I9" s="170" t="s">
        <v>129</v>
      </c>
    </row>
    <row r="10" spans="1:9" ht="15" customHeight="1" x14ac:dyDescent="0.3">
      <c r="A10" s="163" t="s">
        <v>118</v>
      </c>
      <c r="B10" s="157" t="s">
        <v>185</v>
      </c>
      <c r="C10" s="187">
        <v>0.14899999999999999</v>
      </c>
      <c r="D10" s="170">
        <v>26</v>
      </c>
      <c r="E10" s="170">
        <v>174</v>
      </c>
      <c r="F10" s="170">
        <v>6.6</v>
      </c>
      <c r="G10" s="172">
        <v>9</v>
      </c>
      <c r="H10" s="171">
        <v>10373</v>
      </c>
      <c r="I10" s="171">
        <v>269694</v>
      </c>
    </row>
    <row r="11" spans="1:9" ht="15" customHeight="1" x14ac:dyDescent="0.3">
      <c r="A11" s="163" t="s">
        <v>119</v>
      </c>
      <c r="B11" s="157" t="s">
        <v>185</v>
      </c>
      <c r="C11" s="187">
        <v>0.16700000000000001</v>
      </c>
      <c r="D11" s="170">
        <v>27</v>
      </c>
      <c r="E11" s="170">
        <v>162</v>
      </c>
      <c r="F11" s="170">
        <v>10.199999999999999</v>
      </c>
      <c r="G11" s="170">
        <v>6.7</v>
      </c>
      <c r="H11" s="171">
        <v>10563</v>
      </c>
      <c r="I11" s="171">
        <v>285203</v>
      </c>
    </row>
    <row r="12" spans="1:9" ht="15" customHeight="1" x14ac:dyDescent="0.25">
      <c r="A12" s="163" t="s">
        <v>120</v>
      </c>
      <c r="B12" s="157" t="s">
        <v>145</v>
      </c>
      <c r="C12" s="164">
        <v>0.11899999999999999</v>
      </c>
      <c r="D12" s="170">
        <v>21</v>
      </c>
      <c r="E12" s="170">
        <v>176</v>
      </c>
      <c r="F12" s="170">
        <v>5.5</v>
      </c>
      <c r="G12" s="170">
        <v>6.1</v>
      </c>
      <c r="H12" s="171">
        <v>9493</v>
      </c>
      <c r="I12" s="171">
        <v>199349</v>
      </c>
    </row>
    <row r="13" spans="1:9" ht="15" customHeight="1" x14ac:dyDescent="0.3">
      <c r="A13" s="163" t="s">
        <v>121</v>
      </c>
      <c r="B13" s="157" t="s">
        <v>185</v>
      </c>
      <c r="C13" s="187">
        <v>0.17</v>
      </c>
      <c r="D13" s="170">
        <v>23</v>
      </c>
      <c r="E13" s="170">
        <v>135</v>
      </c>
      <c r="F13" s="170">
        <v>8.6999999999999993</v>
      </c>
      <c r="G13" s="170">
        <v>6.4</v>
      </c>
      <c r="H13" s="171">
        <v>11510</v>
      </c>
      <c r="I13" s="171">
        <v>264737</v>
      </c>
    </row>
    <row r="14" spans="1:9" ht="15" customHeight="1" x14ac:dyDescent="0.25">
      <c r="A14" s="163" t="s">
        <v>122</v>
      </c>
      <c r="B14" s="157" t="s">
        <v>145</v>
      </c>
      <c r="C14" s="164">
        <v>8.1000000000000003E-2</v>
      </c>
      <c r="D14" s="170">
        <v>12</v>
      </c>
      <c r="E14" s="170">
        <v>148</v>
      </c>
      <c r="F14" s="170">
        <v>5.3</v>
      </c>
      <c r="G14" s="170">
        <v>10.8</v>
      </c>
      <c r="H14" s="171">
        <v>10655</v>
      </c>
      <c r="I14" s="171">
        <v>127865</v>
      </c>
    </row>
    <row r="15" spans="1:9" ht="15" customHeight="1" x14ac:dyDescent="0.25">
      <c r="A15" s="163" t="s">
        <v>123</v>
      </c>
      <c r="B15" s="157" t="s">
        <v>145</v>
      </c>
      <c r="C15" s="164">
        <v>0.129</v>
      </c>
      <c r="D15" s="170">
        <v>18</v>
      </c>
      <c r="E15" s="170">
        <v>139</v>
      </c>
      <c r="F15" s="170">
        <v>5.4</v>
      </c>
      <c r="G15" s="170">
        <v>6.2</v>
      </c>
      <c r="H15" s="171">
        <v>10089</v>
      </c>
      <c r="I15" s="171">
        <v>181603</v>
      </c>
    </row>
    <row r="16" spans="1:9" ht="15" customHeight="1" x14ac:dyDescent="0.25">
      <c r="A16" s="163" t="s">
        <v>124</v>
      </c>
      <c r="B16" s="157" t="s">
        <v>145</v>
      </c>
      <c r="C16" s="164">
        <v>0.107</v>
      </c>
      <c r="D16" s="170">
        <v>17</v>
      </c>
      <c r="E16" s="170">
        <v>159</v>
      </c>
      <c r="F16" s="170">
        <v>5.7</v>
      </c>
      <c r="G16" s="170">
        <v>5.0999999999999996</v>
      </c>
      <c r="H16" s="171">
        <v>11360</v>
      </c>
      <c r="I16" s="171">
        <v>193123</v>
      </c>
    </row>
    <row r="17" spans="1:9" ht="15" customHeight="1" x14ac:dyDescent="0.25">
      <c r="A17" s="163" t="s">
        <v>125</v>
      </c>
      <c r="B17" s="157" t="s">
        <v>168</v>
      </c>
      <c r="C17" s="170" t="s">
        <v>129</v>
      </c>
      <c r="D17" s="170" t="s">
        <v>129</v>
      </c>
      <c r="E17" s="170" t="s">
        <v>129</v>
      </c>
      <c r="F17" s="170" t="s">
        <v>129</v>
      </c>
      <c r="G17" s="170" t="s">
        <v>129</v>
      </c>
      <c r="H17" s="170" t="s">
        <v>129</v>
      </c>
      <c r="I17" s="170" t="s">
        <v>129</v>
      </c>
    </row>
    <row r="18" spans="1:9" ht="15" customHeight="1" x14ac:dyDescent="0.25">
      <c r="A18" s="163" t="s">
        <v>126</v>
      </c>
      <c r="B18" s="157" t="s">
        <v>168</v>
      </c>
      <c r="C18" s="170" t="s">
        <v>129</v>
      </c>
      <c r="D18" s="170" t="s">
        <v>129</v>
      </c>
      <c r="E18" s="170" t="s">
        <v>129</v>
      </c>
      <c r="F18" s="170" t="s">
        <v>129</v>
      </c>
      <c r="G18" s="170" t="s">
        <v>129</v>
      </c>
      <c r="H18" s="170" t="s">
        <v>129</v>
      </c>
      <c r="I18" s="170" t="s">
        <v>129</v>
      </c>
    </row>
    <row r="19" spans="1:9" s="66" customFormat="1" ht="15.6" x14ac:dyDescent="0.3">
      <c r="A19" s="66" t="s">
        <v>146</v>
      </c>
    </row>
    <row r="20" spans="1:9" s="66" customFormat="1" x14ac:dyDescent="0.25">
      <c r="A20" s="66" t="s">
        <v>147</v>
      </c>
    </row>
    <row r="21" spans="1:9" s="66" customFormat="1" x14ac:dyDescent="0.25"/>
    <row r="22" spans="1:9" s="66" customFormat="1" ht="15.6" x14ac:dyDescent="0.3">
      <c r="A22" s="67" t="s">
        <v>148</v>
      </c>
    </row>
    <row r="23" spans="1:9" s="66" customFormat="1" x14ac:dyDescent="0.25">
      <c r="A23" s="66" t="s">
        <v>280</v>
      </c>
    </row>
    <row r="24" spans="1:9" s="66" customFormat="1" x14ac:dyDescent="0.25">
      <c r="A24" s="66" t="s">
        <v>281</v>
      </c>
    </row>
    <row r="25" spans="1:9" s="66" customFormat="1" x14ac:dyDescent="0.25">
      <c r="A25" s="66" t="s">
        <v>282</v>
      </c>
    </row>
    <row r="26" spans="1:9" s="66" customFormat="1" x14ac:dyDescent="0.25">
      <c r="A26" s="66" t="s">
        <v>283</v>
      </c>
    </row>
    <row r="28" spans="1:9" x14ac:dyDescent="0.25">
      <c r="A28" s="68"/>
    </row>
    <row r="29" spans="1:9" ht="15.6" x14ac:dyDescent="0.3">
      <c r="A29" s="64" t="s">
        <v>286</v>
      </c>
    </row>
    <row r="30" spans="1:9" ht="75" customHeight="1" x14ac:dyDescent="0.3">
      <c r="A30" s="162" t="s">
        <v>135</v>
      </c>
      <c r="B30" s="182" t="s">
        <v>157</v>
      </c>
      <c r="C30" s="162" t="s">
        <v>158</v>
      </c>
      <c r="D30" s="162" t="s">
        <v>159</v>
      </c>
      <c r="E30" s="162" t="s">
        <v>137</v>
      </c>
    </row>
    <row r="31" spans="1:9" x14ac:dyDescent="0.25">
      <c r="A31" s="163" t="s">
        <v>115</v>
      </c>
      <c r="B31" s="164">
        <v>0.14799999999999999</v>
      </c>
      <c r="C31" s="164">
        <v>0.151</v>
      </c>
      <c r="D31" s="164">
        <v>0.151</v>
      </c>
      <c r="E31" s="164" t="e">
        <v>#N/A</v>
      </c>
    </row>
    <row r="32" spans="1:9" ht="15" customHeight="1" x14ac:dyDescent="0.25">
      <c r="A32" s="163" t="s">
        <v>116</v>
      </c>
      <c r="B32" s="164">
        <v>0.14799999999999999</v>
      </c>
      <c r="C32" s="164">
        <v>0.155</v>
      </c>
      <c r="D32" s="164">
        <v>0.156</v>
      </c>
      <c r="E32" s="164" t="e">
        <v>#N/A</v>
      </c>
    </row>
    <row r="33" spans="1:8" ht="15" customHeight="1" x14ac:dyDescent="0.25">
      <c r="A33" s="163" t="s">
        <v>117</v>
      </c>
      <c r="B33" s="164">
        <v>0.14799999999999999</v>
      </c>
      <c r="C33" s="164">
        <v>0.154</v>
      </c>
      <c r="D33" s="164">
        <v>0.155</v>
      </c>
      <c r="E33" s="164" t="e">
        <v>#N/A</v>
      </c>
    </row>
    <row r="34" spans="1:8" ht="15" customHeight="1" x14ac:dyDescent="0.3">
      <c r="A34" s="163" t="s">
        <v>118</v>
      </c>
      <c r="B34" s="164">
        <v>0.14499999999999999</v>
      </c>
      <c r="C34" s="164">
        <v>0.14899999999999999</v>
      </c>
      <c r="D34" s="164">
        <v>0.154</v>
      </c>
      <c r="E34" s="187">
        <v>0.14899999999999999</v>
      </c>
    </row>
    <row r="35" spans="1:8" ht="15" customHeight="1" x14ac:dyDescent="0.3">
      <c r="A35" s="163" t="s">
        <v>119</v>
      </c>
      <c r="B35" s="164">
        <v>0.14799999999999999</v>
      </c>
      <c r="C35" s="164">
        <v>0.156</v>
      </c>
      <c r="D35" s="164">
        <v>0.16</v>
      </c>
      <c r="E35" s="187">
        <v>0.16700000000000001</v>
      </c>
    </row>
    <row r="36" spans="1:8" ht="15" customHeight="1" x14ac:dyDescent="0.25">
      <c r="A36" s="163" t="s">
        <v>120</v>
      </c>
      <c r="B36" s="164">
        <v>0.15</v>
      </c>
      <c r="C36" s="164">
        <v>0.154</v>
      </c>
      <c r="D36" s="164">
        <v>0.154</v>
      </c>
      <c r="E36" s="164">
        <v>0.11899999999999999</v>
      </c>
    </row>
    <row r="37" spans="1:8" ht="15" customHeight="1" x14ac:dyDescent="0.3">
      <c r="A37" s="163" t="s">
        <v>121</v>
      </c>
      <c r="B37" s="164">
        <v>0.15</v>
      </c>
      <c r="C37" s="164">
        <v>0.156</v>
      </c>
      <c r="D37" s="164">
        <v>0.161</v>
      </c>
      <c r="E37" s="187">
        <v>0.17</v>
      </c>
    </row>
    <row r="38" spans="1:8" ht="15" customHeight="1" x14ac:dyDescent="0.25">
      <c r="A38" s="163" t="s">
        <v>122</v>
      </c>
      <c r="B38" s="164">
        <v>0.14599999999999999</v>
      </c>
      <c r="C38" s="164">
        <v>0.153</v>
      </c>
      <c r="D38" s="164">
        <v>0.155</v>
      </c>
      <c r="E38" s="164">
        <v>8.1000000000000003E-2</v>
      </c>
    </row>
    <row r="39" spans="1:8" ht="15" customHeight="1" x14ac:dyDescent="0.25">
      <c r="A39" s="163" t="s">
        <v>123</v>
      </c>
      <c r="B39" s="164">
        <v>0.14899999999999999</v>
      </c>
      <c r="C39" s="164">
        <v>0.152</v>
      </c>
      <c r="D39" s="164">
        <v>0.154</v>
      </c>
      <c r="E39" s="164">
        <v>0.129</v>
      </c>
    </row>
    <row r="40" spans="1:8" ht="15" customHeight="1" x14ac:dyDescent="0.25">
      <c r="A40" s="163" t="s">
        <v>124</v>
      </c>
      <c r="B40" s="164">
        <v>0.15</v>
      </c>
      <c r="C40" s="164">
        <v>0.154</v>
      </c>
      <c r="D40" s="164">
        <v>0.152</v>
      </c>
      <c r="E40" s="164">
        <v>0.107</v>
      </c>
    </row>
    <row r="41" spans="1:8" ht="15" customHeight="1" x14ac:dyDescent="0.25">
      <c r="A41" s="163" t="s">
        <v>125</v>
      </c>
      <c r="B41" s="164">
        <v>0.153</v>
      </c>
      <c r="C41" s="164">
        <v>0.153</v>
      </c>
      <c r="D41" s="164">
        <v>0.156</v>
      </c>
      <c r="E41" s="164" t="e">
        <v>#N/A</v>
      </c>
    </row>
    <row r="42" spans="1:8" ht="15" customHeight="1" x14ac:dyDescent="0.25">
      <c r="A42" s="163" t="s">
        <v>126</v>
      </c>
      <c r="B42" s="164">
        <v>0.15</v>
      </c>
      <c r="C42" s="164">
        <v>0.14699999999999999</v>
      </c>
      <c r="D42" s="164">
        <v>0.14000000000000001</v>
      </c>
      <c r="E42" s="164" t="e">
        <v>#N/A</v>
      </c>
    </row>
    <row r="43" spans="1:8" ht="15.6" x14ac:dyDescent="0.3">
      <c r="A43" s="72" t="s">
        <v>194</v>
      </c>
      <c r="B43" s="71"/>
      <c r="C43" s="71"/>
      <c r="D43" s="71"/>
      <c r="E43" s="71"/>
      <c r="F43" s="71"/>
      <c r="G43" s="71"/>
      <c r="H43" s="71"/>
    </row>
    <row r="44" spans="1:8" x14ac:dyDescent="0.25">
      <c r="A44" s="63" t="s">
        <v>164</v>
      </c>
      <c r="B44" s="71"/>
      <c r="C44" s="71"/>
      <c r="D44" s="71"/>
      <c r="E44" s="71"/>
      <c r="F44" s="71"/>
      <c r="G44" s="71"/>
      <c r="H44" s="71"/>
    </row>
    <row r="45" spans="1:8" x14ac:dyDescent="0.25">
      <c r="A45" s="63" t="s">
        <v>165</v>
      </c>
      <c r="B45" s="71"/>
      <c r="C45" s="71"/>
      <c r="D45" s="71"/>
      <c r="E45" s="71"/>
      <c r="F45" s="71"/>
      <c r="G45" s="71"/>
      <c r="H45" s="71"/>
    </row>
    <row r="47" spans="1:8" x14ac:dyDescent="0.25">
      <c r="A47"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D4081-18A8-4A8A-870D-5D1EE892C70F}">
  <sheetPr>
    <pageSetUpPr fitToPage="1"/>
  </sheetPr>
  <dimension ref="A1:I49"/>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100</v>
      </c>
    </row>
    <row r="3" spans="1:9" ht="17.399999999999999" x14ac:dyDescent="0.3">
      <c r="A3" s="129">
        <v>123456</v>
      </c>
    </row>
    <row r="5" spans="1:9" ht="15.6" x14ac:dyDescent="0.3">
      <c r="A5" s="64" t="s">
        <v>287</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145</v>
      </c>
      <c r="C7" s="164">
        <v>0.23699999999999999</v>
      </c>
      <c r="D7" s="170">
        <v>163</v>
      </c>
      <c r="E7" s="170">
        <v>687</v>
      </c>
      <c r="F7" s="172">
        <v>2</v>
      </c>
      <c r="G7" s="170">
        <v>4.8</v>
      </c>
      <c r="H7" s="171">
        <v>5536</v>
      </c>
      <c r="I7" s="171">
        <v>902327</v>
      </c>
    </row>
    <row r="8" spans="1:9" ht="15" customHeight="1" x14ac:dyDescent="0.25">
      <c r="A8" s="163" t="s">
        <v>116</v>
      </c>
      <c r="B8" s="157" t="s">
        <v>145</v>
      </c>
      <c r="C8" s="164">
        <v>0.22800000000000001</v>
      </c>
      <c r="D8" s="170">
        <v>153</v>
      </c>
      <c r="E8" s="170">
        <v>670</v>
      </c>
      <c r="F8" s="172">
        <v>2</v>
      </c>
      <c r="G8" s="170">
        <v>4.8</v>
      </c>
      <c r="H8" s="171">
        <v>5359</v>
      </c>
      <c r="I8" s="171">
        <v>819916</v>
      </c>
    </row>
    <row r="9" spans="1:9" ht="15" customHeight="1" x14ac:dyDescent="0.25">
      <c r="A9" s="163" t="s">
        <v>117</v>
      </c>
      <c r="B9" s="157" t="s">
        <v>145</v>
      </c>
      <c r="C9" s="164">
        <v>0.23</v>
      </c>
      <c r="D9" s="170">
        <v>144</v>
      </c>
      <c r="E9" s="170">
        <v>625</v>
      </c>
      <c r="F9" s="172">
        <v>2</v>
      </c>
      <c r="G9" s="172">
        <v>5</v>
      </c>
      <c r="H9" s="171">
        <v>5802</v>
      </c>
      <c r="I9" s="171">
        <v>835438</v>
      </c>
    </row>
    <row r="10" spans="1:9" ht="15" customHeight="1" x14ac:dyDescent="0.3">
      <c r="A10" s="163" t="s">
        <v>118</v>
      </c>
      <c r="B10" s="157" t="s">
        <v>185</v>
      </c>
      <c r="C10" s="187">
        <v>0.22900000000000001</v>
      </c>
      <c r="D10" s="170">
        <v>140</v>
      </c>
      <c r="E10" s="170">
        <v>612</v>
      </c>
      <c r="F10" s="172">
        <v>2</v>
      </c>
      <c r="G10" s="172">
        <v>5</v>
      </c>
      <c r="H10" s="171">
        <v>5632</v>
      </c>
      <c r="I10" s="171">
        <v>788518</v>
      </c>
    </row>
    <row r="11" spans="1:9" ht="15" customHeight="1" x14ac:dyDescent="0.25">
      <c r="A11" s="163" t="s">
        <v>119</v>
      </c>
      <c r="B11" s="157" t="s">
        <v>145</v>
      </c>
      <c r="C11" s="164">
        <v>0.22800000000000001</v>
      </c>
      <c r="D11" s="170">
        <v>149</v>
      </c>
      <c r="E11" s="170">
        <v>654</v>
      </c>
      <c r="F11" s="172">
        <v>2</v>
      </c>
      <c r="G11" s="170">
        <v>4.9000000000000004</v>
      </c>
      <c r="H11" s="171">
        <v>5345</v>
      </c>
      <c r="I11" s="171">
        <v>796392</v>
      </c>
    </row>
    <row r="12" spans="1:9" ht="15" customHeight="1" x14ac:dyDescent="0.25">
      <c r="A12" s="163" t="s">
        <v>120</v>
      </c>
      <c r="B12" s="157" t="s">
        <v>145</v>
      </c>
      <c r="C12" s="164">
        <v>0.18099999999999999</v>
      </c>
      <c r="D12" s="170">
        <v>113</v>
      </c>
      <c r="E12" s="170">
        <v>624</v>
      </c>
      <c r="F12" s="172">
        <v>2</v>
      </c>
      <c r="G12" s="170">
        <v>5.3</v>
      </c>
      <c r="H12" s="171">
        <v>5538</v>
      </c>
      <c r="I12" s="171">
        <v>625811</v>
      </c>
    </row>
    <row r="13" spans="1:9" ht="15" customHeight="1" x14ac:dyDescent="0.25">
      <c r="A13" s="163" t="s">
        <v>121</v>
      </c>
      <c r="B13" s="157" t="s">
        <v>145</v>
      </c>
      <c r="C13" s="164">
        <v>0.19700000000000001</v>
      </c>
      <c r="D13" s="170">
        <v>132</v>
      </c>
      <c r="E13" s="170">
        <v>670</v>
      </c>
      <c r="F13" s="172">
        <v>2</v>
      </c>
      <c r="G13" s="170">
        <v>5.0999999999999996</v>
      </c>
      <c r="H13" s="171">
        <v>5950</v>
      </c>
      <c r="I13" s="171">
        <v>785378</v>
      </c>
    </row>
    <row r="14" spans="1:9" ht="15" customHeight="1" x14ac:dyDescent="0.25">
      <c r="A14" s="163" t="s">
        <v>122</v>
      </c>
      <c r="B14" s="157" t="s">
        <v>145</v>
      </c>
      <c r="C14" s="164">
        <v>0.185</v>
      </c>
      <c r="D14" s="170">
        <v>125</v>
      </c>
      <c r="E14" s="170">
        <v>676</v>
      </c>
      <c r="F14" s="172">
        <v>2</v>
      </c>
      <c r="G14" s="170">
        <v>5.4</v>
      </c>
      <c r="H14" s="171">
        <v>5465</v>
      </c>
      <c r="I14" s="171">
        <v>683181</v>
      </c>
    </row>
    <row r="15" spans="1:9" ht="15" customHeight="1" x14ac:dyDescent="0.25">
      <c r="A15" s="163" t="s">
        <v>123</v>
      </c>
      <c r="B15" s="157" t="s">
        <v>145</v>
      </c>
      <c r="C15" s="164">
        <v>0.23100000000000001</v>
      </c>
      <c r="D15" s="170">
        <v>154</v>
      </c>
      <c r="E15" s="170">
        <v>666</v>
      </c>
      <c r="F15" s="172">
        <v>2</v>
      </c>
      <c r="G15" s="170">
        <v>4.9000000000000004</v>
      </c>
      <c r="H15" s="171">
        <v>5886</v>
      </c>
      <c r="I15" s="171">
        <v>906450</v>
      </c>
    </row>
    <row r="16" spans="1:9" ht="15" customHeight="1" x14ac:dyDescent="0.25">
      <c r="A16" s="163" t="s">
        <v>124</v>
      </c>
      <c r="B16" s="157" t="s">
        <v>145</v>
      </c>
      <c r="C16" s="164">
        <v>0.215</v>
      </c>
      <c r="D16" s="170">
        <v>159</v>
      </c>
      <c r="E16" s="170">
        <v>739</v>
      </c>
      <c r="F16" s="172">
        <v>2</v>
      </c>
      <c r="G16" s="170">
        <v>4.7</v>
      </c>
      <c r="H16" s="171">
        <v>5573</v>
      </c>
      <c r="I16" s="171">
        <v>886094</v>
      </c>
    </row>
    <row r="17" spans="1:9" ht="15" customHeight="1" x14ac:dyDescent="0.25">
      <c r="A17" s="163" t="s">
        <v>125</v>
      </c>
      <c r="B17" s="157" t="s">
        <v>145</v>
      </c>
      <c r="C17" s="164">
        <v>0.14199999999999999</v>
      </c>
      <c r="D17" s="170">
        <v>91</v>
      </c>
      <c r="E17" s="170">
        <v>639</v>
      </c>
      <c r="F17" s="172">
        <v>2</v>
      </c>
      <c r="G17" s="170">
        <v>4.7</v>
      </c>
      <c r="H17" s="171">
        <v>8236</v>
      </c>
      <c r="I17" s="171">
        <v>749506</v>
      </c>
    </row>
    <row r="18" spans="1:9" ht="15" customHeight="1" x14ac:dyDescent="0.25">
      <c r="A18" s="163" t="s">
        <v>126</v>
      </c>
      <c r="B18" s="157" t="s">
        <v>145</v>
      </c>
      <c r="C18" s="164">
        <v>0.152</v>
      </c>
      <c r="D18" s="170">
        <v>101</v>
      </c>
      <c r="E18" s="170">
        <v>665</v>
      </c>
      <c r="F18" s="172">
        <v>2</v>
      </c>
      <c r="G18" s="170">
        <v>4.8</v>
      </c>
      <c r="H18" s="171">
        <v>8895</v>
      </c>
      <c r="I18" s="171">
        <v>865250</v>
      </c>
    </row>
    <row r="19" spans="1:9" ht="15.6" x14ac:dyDescent="0.3">
      <c r="A19" s="66" t="s">
        <v>186</v>
      </c>
    </row>
    <row r="20" spans="1:9" x14ac:dyDescent="0.25">
      <c r="A20" s="66" t="s">
        <v>147</v>
      </c>
    </row>
    <row r="21" spans="1:9" x14ac:dyDescent="0.25">
      <c r="A21" s="66"/>
    </row>
    <row r="22" spans="1:9" ht="15.6" x14ac:dyDescent="0.3">
      <c r="A22" s="64" t="s">
        <v>148</v>
      </c>
    </row>
    <row r="23" spans="1:9" s="66" customFormat="1" x14ac:dyDescent="0.25">
      <c r="A23" s="66" t="s">
        <v>288</v>
      </c>
    </row>
    <row r="24" spans="1:9" s="66" customFormat="1" x14ac:dyDescent="0.25">
      <c r="A24" s="66" t="s">
        <v>289</v>
      </c>
    </row>
    <row r="25" spans="1:9" s="66" customFormat="1" x14ac:dyDescent="0.25">
      <c r="A25" s="66" t="s">
        <v>290</v>
      </c>
    </row>
    <row r="26" spans="1:9" s="66" customFormat="1" x14ac:dyDescent="0.25">
      <c r="A26" s="66" t="s">
        <v>291</v>
      </c>
    </row>
    <row r="27" spans="1:9" s="66" customFormat="1" x14ac:dyDescent="0.25">
      <c r="A27" s="66" t="s">
        <v>292</v>
      </c>
    </row>
    <row r="29" spans="1:9" x14ac:dyDescent="0.25">
      <c r="A29" s="68"/>
    </row>
    <row r="30" spans="1:9" ht="15.6" x14ac:dyDescent="0.3">
      <c r="A30" s="64" t="s">
        <v>293</v>
      </c>
    </row>
    <row r="31" spans="1:9" s="130" customFormat="1" ht="75" customHeight="1" x14ac:dyDescent="0.3">
      <c r="A31" s="162" t="s">
        <v>135</v>
      </c>
      <c r="B31" s="182" t="s">
        <v>157</v>
      </c>
      <c r="C31" s="162" t="s">
        <v>158</v>
      </c>
      <c r="D31" s="162" t="s">
        <v>159</v>
      </c>
      <c r="E31" s="162" t="s">
        <v>137</v>
      </c>
    </row>
    <row r="32" spans="1:9" x14ac:dyDescent="0.25">
      <c r="A32" s="163" t="s">
        <v>115</v>
      </c>
      <c r="B32" s="164">
        <v>0.23899999999999999</v>
      </c>
      <c r="C32" s="164">
        <v>0.218</v>
      </c>
      <c r="D32" s="164">
        <v>0.24199999999999999</v>
      </c>
      <c r="E32" s="164">
        <v>0.23699999999999999</v>
      </c>
    </row>
    <row r="33" spans="1:8" ht="15" customHeight="1" x14ac:dyDescent="0.25">
      <c r="A33" s="163" t="s">
        <v>116</v>
      </c>
      <c r="B33" s="164">
        <v>0.23499999999999999</v>
      </c>
      <c r="C33" s="164">
        <v>0.21299999999999999</v>
      </c>
      <c r="D33" s="164">
        <v>0.23</v>
      </c>
      <c r="E33" s="164">
        <v>0.22800000000000001</v>
      </c>
    </row>
    <row r="34" spans="1:8" ht="15" customHeight="1" x14ac:dyDescent="0.25">
      <c r="A34" s="163" t="s">
        <v>117</v>
      </c>
      <c r="B34" s="164">
        <v>0.23300000000000001</v>
      </c>
      <c r="C34" s="164">
        <v>0.20699999999999999</v>
      </c>
      <c r="D34" s="164">
        <v>0.22</v>
      </c>
      <c r="E34" s="164">
        <v>0.23</v>
      </c>
    </row>
    <row r="35" spans="1:8" ht="15" customHeight="1" x14ac:dyDescent="0.3">
      <c r="A35" s="163" t="s">
        <v>118</v>
      </c>
      <c r="B35" s="164">
        <v>0.22500000000000001</v>
      </c>
      <c r="C35" s="164">
        <v>0.19600000000000001</v>
      </c>
      <c r="D35" s="164">
        <v>0.22800000000000001</v>
      </c>
      <c r="E35" s="187">
        <v>0.22900000000000001</v>
      </c>
    </row>
    <row r="36" spans="1:8" ht="15" customHeight="1" x14ac:dyDescent="0.25">
      <c r="A36" s="163" t="s">
        <v>119</v>
      </c>
      <c r="B36" s="164">
        <v>0.23699999999999999</v>
      </c>
      <c r="C36" s="164">
        <v>0.216</v>
      </c>
      <c r="D36" s="164">
        <v>0.23799999999999999</v>
      </c>
      <c r="E36" s="164">
        <v>0.22800000000000001</v>
      </c>
    </row>
    <row r="37" spans="1:8" ht="15" customHeight="1" x14ac:dyDescent="0.25">
      <c r="A37" s="163" t="s">
        <v>120</v>
      </c>
      <c r="B37" s="164">
        <v>0.24</v>
      </c>
      <c r="C37" s="164">
        <v>0.22</v>
      </c>
      <c r="D37" s="164">
        <v>0.24</v>
      </c>
      <c r="E37" s="164">
        <v>0.18099999999999999</v>
      </c>
    </row>
    <row r="38" spans="1:8" ht="15" customHeight="1" x14ac:dyDescent="0.25">
      <c r="A38" s="163" t="s">
        <v>121</v>
      </c>
      <c r="B38" s="164">
        <v>0.23799999999999999</v>
      </c>
      <c r="C38" s="164">
        <v>0.216</v>
      </c>
      <c r="D38" s="164">
        <v>0.23499999999999999</v>
      </c>
      <c r="E38" s="164">
        <v>0.19700000000000001</v>
      </c>
    </row>
    <row r="39" spans="1:8" ht="15" customHeight="1" x14ac:dyDescent="0.25">
      <c r="A39" s="163" t="s">
        <v>122</v>
      </c>
      <c r="B39" s="164">
        <v>0.22800000000000001</v>
      </c>
      <c r="C39" s="164">
        <v>0.20200000000000001</v>
      </c>
      <c r="D39" s="164">
        <v>0.215</v>
      </c>
      <c r="E39" s="164">
        <v>0.185</v>
      </c>
    </row>
    <row r="40" spans="1:8" ht="15" customHeight="1" x14ac:dyDescent="0.25">
      <c r="A40" s="163" t="s">
        <v>123</v>
      </c>
      <c r="B40" s="164">
        <v>0.24199999999999999</v>
      </c>
      <c r="C40" s="164">
        <v>0.217</v>
      </c>
      <c r="D40" s="164">
        <v>0.23</v>
      </c>
      <c r="E40" s="164">
        <v>0.23100000000000001</v>
      </c>
    </row>
    <row r="41" spans="1:8" ht="15" customHeight="1" x14ac:dyDescent="0.25">
      <c r="A41" s="163" t="s">
        <v>124</v>
      </c>
      <c r="B41" s="164">
        <v>0.247</v>
      </c>
      <c r="C41" s="164">
        <v>0.222</v>
      </c>
      <c r="D41" s="164">
        <v>0.249</v>
      </c>
      <c r="E41" s="164">
        <v>0.215</v>
      </c>
    </row>
    <row r="42" spans="1:8" ht="15" customHeight="1" x14ac:dyDescent="0.25">
      <c r="A42" s="163" t="s">
        <v>125</v>
      </c>
      <c r="B42" s="164">
        <v>0.252</v>
      </c>
      <c r="C42" s="164">
        <v>0.20799999999999999</v>
      </c>
      <c r="D42" s="164">
        <v>0.23899999999999999</v>
      </c>
      <c r="E42" s="164">
        <v>0.14199999999999999</v>
      </c>
    </row>
    <row r="43" spans="1:8" ht="15" customHeight="1" x14ac:dyDescent="0.25">
      <c r="A43" s="163" t="s">
        <v>126</v>
      </c>
      <c r="B43" s="164">
        <v>0.23799999999999999</v>
      </c>
      <c r="C43" s="164">
        <v>0.24399999999999999</v>
      </c>
      <c r="D43" s="164">
        <v>0.23899999999999999</v>
      </c>
      <c r="E43" s="164">
        <v>0.152</v>
      </c>
    </row>
    <row r="44" spans="1:8" ht="15.6" x14ac:dyDescent="0.3">
      <c r="A44" s="72" t="s">
        <v>194</v>
      </c>
      <c r="B44" s="71"/>
      <c r="C44" s="71"/>
      <c r="D44" s="71"/>
      <c r="E44" s="71"/>
      <c r="F44" s="71"/>
      <c r="G44" s="71"/>
      <c r="H44" s="71"/>
    </row>
    <row r="45" spans="1:8" x14ac:dyDescent="0.25">
      <c r="A45" s="63" t="s">
        <v>164</v>
      </c>
      <c r="B45" s="71"/>
      <c r="C45" s="71"/>
      <c r="D45" s="71"/>
      <c r="E45" s="71"/>
      <c r="F45" s="71"/>
      <c r="G45" s="71"/>
      <c r="H45" s="71"/>
    </row>
    <row r="46" spans="1:8" x14ac:dyDescent="0.25">
      <c r="A46" s="63" t="s">
        <v>165</v>
      </c>
      <c r="B46" s="71"/>
      <c r="C46" s="71"/>
      <c r="D46" s="71"/>
      <c r="E46" s="71"/>
      <c r="F46" s="71"/>
      <c r="G46" s="71"/>
      <c r="H46" s="71"/>
    </row>
    <row r="49" spans="1:1" x14ac:dyDescent="0.25">
      <c r="A49"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19695-1D90-4CB2-8FE4-5B3787D1A282}">
  <dimension ref="A1"/>
  <sheetViews>
    <sheetView workbookViewId="0"/>
  </sheetViews>
  <sheetFormatPr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79CA0-2712-4189-9E25-F2657630AB8C}">
  <sheetPr>
    <pageSetUpPr fitToPage="1"/>
  </sheetPr>
  <dimension ref="A1:I49"/>
  <sheetViews>
    <sheetView showGridLines="0" workbookViewId="0"/>
  </sheetViews>
  <sheetFormatPr defaultColWidth="8.81640625" defaultRowHeight="15" x14ac:dyDescent="0.25"/>
  <cols>
    <col min="1" max="10" width="14.08984375" style="63" customWidth="1"/>
    <col min="11" max="16384" width="8.81640625" style="63"/>
  </cols>
  <sheetData>
    <row r="1" spans="1:9" ht="17.399999999999999" x14ac:dyDescent="0.3">
      <c r="A1" s="62" t="s">
        <v>374</v>
      </c>
    </row>
    <row r="2" spans="1:9" ht="17.399999999999999" x14ac:dyDescent="0.3">
      <c r="A2" s="62" t="s">
        <v>101</v>
      </c>
    </row>
    <row r="3" spans="1:9" ht="17.399999999999999" x14ac:dyDescent="0.3">
      <c r="A3" s="129">
        <v>123456</v>
      </c>
    </row>
    <row r="5" spans="1:9" ht="15.6" x14ac:dyDescent="0.3">
      <c r="A5" s="64" t="s">
        <v>294</v>
      </c>
    </row>
    <row r="6" spans="1:9" ht="100.2" customHeight="1" x14ac:dyDescent="0.3">
      <c r="A6" s="162" t="s">
        <v>135</v>
      </c>
      <c r="B6" s="162" t="s">
        <v>136</v>
      </c>
      <c r="C6" s="162" t="s">
        <v>137</v>
      </c>
      <c r="D6" s="162" t="s">
        <v>138</v>
      </c>
      <c r="E6" s="162" t="s">
        <v>139</v>
      </c>
      <c r="F6" s="162" t="s">
        <v>140</v>
      </c>
      <c r="G6" s="162" t="s">
        <v>141</v>
      </c>
      <c r="H6" s="162" t="s">
        <v>142</v>
      </c>
      <c r="I6" s="162" t="s">
        <v>143</v>
      </c>
    </row>
    <row r="7" spans="1:9" x14ac:dyDescent="0.25">
      <c r="A7" s="163" t="s">
        <v>115</v>
      </c>
      <c r="B7" s="157" t="s">
        <v>168</v>
      </c>
      <c r="C7" s="170" t="s">
        <v>129</v>
      </c>
      <c r="D7" s="170" t="s">
        <v>129</v>
      </c>
      <c r="E7" s="170" t="s">
        <v>129</v>
      </c>
      <c r="F7" s="170" t="s">
        <v>129</v>
      </c>
      <c r="G7" s="170" t="s">
        <v>129</v>
      </c>
      <c r="H7" s="170" t="s">
        <v>129</v>
      </c>
      <c r="I7" s="170" t="s">
        <v>129</v>
      </c>
    </row>
    <row r="8" spans="1:9" ht="15" customHeight="1" x14ac:dyDescent="0.25">
      <c r="A8" s="163" t="s">
        <v>116</v>
      </c>
      <c r="B8" s="157" t="s">
        <v>168</v>
      </c>
      <c r="C8" s="170" t="s">
        <v>129</v>
      </c>
      <c r="D8" s="170" t="s">
        <v>129</v>
      </c>
      <c r="E8" s="170" t="s">
        <v>129</v>
      </c>
      <c r="F8" s="170" t="s">
        <v>129</v>
      </c>
      <c r="G8" s="170" t="s">
        <v>129</v>
      </c>
      <c r="H8" s="170" t="s">
        <v>129</v>
      </c>
      <c r="I8" s="170" t="s">
        <v>129</v>
      </c>
    </row>
    <row r="9" spans="1:9" ht="15" customHeight="1" x14ac:dyDescent="0.25">
      <c r="A9" s="163" t="s">
        <v>117</v>
      </c>
      <c r="B9" s="157" t="s">
        <v>168</v>
      </c>
      <c r="C9" s="170" t="s">
        <v>129</v>
      </c>
      <c r="D9" s="170" t="s">
        <v>129</v>
      </c>
      <c r="E9" s="170" t="s">
        <v>129</v>
      </c>
      <c r="F9" s="170" t="s">
        <v>129</v>
      </c>
      <c r="G9" s="170" t="s">
        <v>129</v>
      </c>
      <c r="H9" s="170" t="s">
        <v>129</v>
      </c>
      <c r="I9" s="170" t="s">
        <v>129</v>
      </c>
    </row>
    <row r="10" spans="1:9" ht="15" customHeight="1" x14ac:dyDescent="0.25">
      <c r="A10" s="163" t="s">
        <v>118</v>
      </c>
      <c r="B10" s="157" t="s">
        <v>145</v>
      </c>
      <c r="C10" s="164">
        <v>0.17199999999999999</v>
      </c>
      <c r="D10" s="170">
        <v>17</v>
      </c>
      <c r="E10" s="170">
        <v>99</v>
      </c>
      <c r="F10" s="172">
        <v>2</v>
      </c>
      <c r="G10" s="170">
        <v>6.2</v>
      </c>
      <c r="H10" s="171">
        <v>10547</v>
      </c>
      <c r="I10" s="171">
        <v>179304</v>
      </c>
    </row>
    <row r="11" spans="1:9" ht="15" customHeight="1" x14ac:dyDescent="0.25">
      <c r="A11" s="163" t="s">
        <v>119</v>
      </c>
      <c r="B11" s="157" t="s">
        <v>145</v>
      </c>
      <c r="C11" s="164">
        <v>0.115</v>
      </c>
      <c r="D11" s="170">
        <v>12</v>
      </c>
      <c r="E11" s="170">
        <v>104</v>
      </c>
      <c r="F11" s="172">
        <v>2</v>
      </c>
      <c r="G11" s="170">
        <v>6.3</v>
      </c>
      <c r="H11" s="171">
        <v>11740</v>
      </c>
      <c r="I11" s="171">
        <v>140876</v>
      </c>
    </row>
    <row r="12" spans="1:9" ht="15" customHeight="1" x14ac:dyDescent="0.25">
      <c r="A12" s="163" t="s">
        <v>120</v>
      </c>
      <c r="B12" s="157" t="s">
        <v>145</v>
      </c>
      <c r="C12" s="164">
        <v>0.14399999999999999</v>
      </c>
      <c r="D12" s="170">
        <v>15</v>
      </c>
      <c r="E12" s="170">
        <v>104</v>
      </c>
      <c r="F12" s="172">
        <v>2</v>
      </c>
      <c r="G12" s="170">
        <v>6.7</v>
      </c>
      <c r="H12" s="171">
        <v>14772</v>
      </c>
      <c r="I12" s="171">
        <v>221574</v>
      </c>
    </row>
    <row r="13" spans="1:9" ht="15" customHeight="1" x14ac:dyDescent="0.25">
      <c r="A13" s="163" t="s">
        <v>121</v>
      </c>
      <c r="B13" s="157" t="s">
        <v>145</v>
      </c>
      <c r="C13" s="164">
        <v>0.152</v>
      </c>
      <c r="D13" s="170">
        <v>15</v>
      </c>
      <c r="E13" s="170">
        <v>99</v>
      </c>
      <c r="F13" s="172">
        <v>2</v>
      </c>
      <c r="G13" s="170">
        <v>5.7</v>
      </c>
      <c r="H13" s="171">
        <v>16623</v>
      </c>
      <c r="I13" s="171">
        <v>249339</v>
      </c>
    </row>
    <row r="14" spans="1:9" ht="15" customHeight="1" x14ac:dyDescent="0.25">
      <c r="A14" s="163" t="s">
        <v>122</v>
      </c>
      <c r="B14" s="157" t="s">
        <v>145</v>
      </c>
      <c r="C14" s="164">
        <v>0.151</v>
      </c>
      <c r="D14" s="170">
        <v>13</v>
      </c>
      <c r="E14" s="170">
        <v>86</v>
      </c>
      <c r="F14" s="172">
        <v>2</v>
      </c>
      <c r="G14" s="170">
        <v>6.3</v>
      </c>
      <c r="H14" s="171">
        <v>11330</v>
      </c>
      <c r="I14" s="171">
        <v>147288</v>
      </c>
    </row>
    <row r="15" spans="1:9" ht="15" customHeight="1" x14ac:dyDescent="0.25">
      <c r="A15" s="163" t="s">
        <v>123</v>
      </c>
      <c r="B15" s="157" t="s">
        <v>145</v>
      </c>
      <c r="C15" s="164">
        <v>0.151</v>
      </c>
      <c r="D15" s="170">
        <v>13</v>
      </c>
      <c r="E15" s="170">
        <v>86</v>
      </c>
      <c r="F15" s="172">
        <v>2</v>
      </c>
      <c r="G15" s="170">
        <v>6.5</v>
      </c>
      <c r="H15" s="171">
        <v>15824</v>
      </c>
      <c r="I15" s="171">
        <v>205716</v>
      </c>
    </row>
    <row r="16" spans="1:9" ht="15" customHeight="1" x14ac:dyDescent="0.25">
      <c r="A16" s="163" t="s">
        <v>124</v>
      </c>
      <c r="B16" s="157" t="s">
        <v>145</v>
      </c>
      <c r="C16" s="164">
        <v>0.126</v>
      </c>
      <c r="D16" s="170">
        <v>11</v>
      </c>
      <c r="E16" s="170">
        <v>87</v>
      </c>
      <c r="F16" s="172">
        <v>2</v>
      </c>
      <c r="G16" s="170">
        <v>5.8</v>
      </c>
      <c r="H16" s="171">
        <v>13075</v>
      </c>
      <c r="I16" s="171">
        <v>143822</v>
      </c>
    </row>
    <row r="17" spans="1:9" ht="15" customHeight="1" x14ac:dyDescent="0.3">
      <c r="A17" s="163" t="s">
        <v>125</v>
      </c>
      <c r="B17" s="157" t="s">
        <v>185</v>
      </c>
      <c r="C17" s="191">
        <v>0.28100000000000003</v>
      </c>
      <c r="D17" s="170">
        <v>16</v>
      </c>
      <c r="E17" s="170">
        <v>57</v>
      </c>
      <c r="F17" s="172">
        <v>2</v>
      </c>
      <c r="G17" s="170">
        <v>1.8</v>
      </c>
      <c r="H17" s="171">
        <v>25271</v>
      </c>
      <c r="I17" s="171">
        <v>404329</v>
      </c>
    </row>
    <row r="18" spans="1:9" ht="15" customHeight="1" x14ac:dyDescent="0.3">
      <c r="A18" s="163" t="s">
        <v>126</v>
      </c>
      <c r="B18" s="159" t="s">
        <v>185</v>
      </c>
      <c r="C18" s="192">
        <v>0.20599999999999999</v>
      </c>
      <c r="D18" s="178">
        <v>14</v>
      </c>
      <c r="E18" s="178">
        <v>68</v>
      </c>
      <c r="F18" s="179">
        <v>2</v>
      </c>
      <c r="G18" s="179">
        <v>1.75</v>
      </c>
      <c r="H18" s="171">
        <v>28932</v>
      </c>
      <c r="I18" s="171">
        <v>420588</v>
      </c>
    </row>
    <row r="19" spans="1:9" ht="15.6" x14ac:dyDescent="0.3">
      <c r="A19" s="66" t="s">
        <v>186</v>
      </c>
    </row>
    <row r="20" spans="1:9" x14ac:dyDescent="0.25">
      <c r="A20" s="66" t="s">
        <v>147</v>
      </c>
    </row>
    <row r="21" spans="1:9" x14ac:dyDescent="0.25">
      <c r="A21" s="66"/>
    </row>
    <row r="22" spans="1:9" ht="15.6" x14ac:dyDescent="0.3">
      <c r="A22" s="64" t="s">
        <v>148</v>
      </c>
    </row>
    <row r="23" spans="1:9" s="66" customFormat="1" x14ac:dyDescent="0.25">
      <c r="A23" s="66" t="s">
        <v>288</v>
      </c>
    </row>
    <row r="24" spans="1:9" s="66" customFormat="1" x14ac:dyDescent="0.25">
      <c r="A24" s="66" t="s">
        <v>289</v>
      </c>
    </row>
    <row r="25" spans="1:9" s="66" customFormat="1" x14ac:dyDescent="0.25">
      <c r="A25" s="66" t="s">
        <v>290</v>
      </c>
    </row>
    <row r="26" spans="1:9" s="66" customFormat="1" x14ac:dyDescent="0.25">
      <c r="A26" s="66" t="s">
        <v>291</v>
      </c>
    </row>
    <row r="27" spans="1:9" s="66" customFormat="1" x14ac:dyDescent="0.25">
      <c r="A27" s="66" t="s">
        <v>292</v>
      </c>
    </row>
    <row r="29" spans="1:9" x14ac:dyDescent="0.25">
      <c r="A29" s="68"/>
    </row>
    <row r="30" spans="1:9" ht="15.6" x14ac:dyDescent="0.3">
      <c r="A30" s="64" t="s">
        <v>295</v>
      </c>
    </row>
    <row r="31" spans="1:9" ht="75" customHeight="1" x14ac:dyDescent="0.3">
      <c r="A31" s="162" t="s">
        <v>135</v>
      </c>
      <c r="B31" s="182" t="s">
        <v>157</v>
      </c>
      <c r="C31" s="162" t="s">
        <v>158</v>
      </c>
      <c r="D31" s="162" t="s">
        <v>159</v>
      </c>
      <c r="E31" s="162" t="s">
        <v>137</v>
      </c>
    </row>
    <row r="32" spans="1:9" x14ac:dyDescent="0.25">
      <c r="A32" s="163" t="s">
        <v>115</v>
      </c>
      <c r="B32" s="164">
        <v>0.189</v>
      </c>
      <c r="C32" s="164">
        <v>0.16500000000000001</v>
      </c>
      <c r="D32" s="164">
        <v>0.192</v>
      </c>
      <c r="E32" s="164" t="e">
        <v>#N/A</v>
      </c>
    </row>
    <row r="33" spans="1:8" ht="15" customHeight="1" x14ac:dyDescent="0.25">
      <c r="A33" s="163" t="s">
        <v>116</v>
      </c>
      <c r="B33" s="164">
        <v>0.186</v>
      </c>
      <c r="C33" s="164">
        <v>0.17</v>
      </c>
      <c r="D33" s="164">
        <v>0.20499999999999999</v>
      </c>
      <c r="E33" s="164" t="e">
        <v>#N/A</v>
      </c>
    </row>
    <row r="34" spans="1:8" ht="15" customHeight="1" x14ac:dyDescent="0.25">
      <c r="A34" s="163" t="s">
        <v>117</v>
      </c>
      <c r="B34" s="164">
        <v>0.18099999999999999</v>
      </c>
      <c r="C34" s="164">
        <v>0.155</v>
      </c>
      <c r="D34" s="164">
        <v>0.17499999999999999</v>
      </c>
      <c r="E34" s="164" t="e">
        <v>#N/A</v>
      </c>
    </row>
    <row r="35" spans="1:8" ht="15" customHeight="1" x14ac:dyDescent="0.25">
      <c r="A35" s="163" t="s">
        <v>118</v>
      </c>
      <c r="B35" s="164">
        <v>0.183</v>
      </c>
      <c r="C35" s="164">
        <v>0.17499999999999999</v>
      </c>
      <c r="D35" s="164">
        <v>0.217</v>
      </c>
      <c r="E35" s="164">
        <v>0.17199999999999999</v>
      </c>
    </row>
    <row r="36" spans="1:8" ht="15" customHeight="1" x14ac:dyDescent="0.25">
      <c r="A36" s="163" t="s">
        <v>119</v>
      </c>
      <c r="B36" s="164">
        <v>0.184</v>
      </c>
      <c r="C36" s="164">
        <v>0.17399999999999999</v>
      </c>
      <c r="D36" s="164">
        <v>0.21199999999999999</v>
      </c>
      <c r="E36" s="164">
        <v>0.115</v>
      </c>
    </row>
    <row r="37" spans="1:8" ht="15" customHeight="1" x14ac:dyDescent="0.25">
      <c r="A37" s="163" t="s">
        <v>120</v>
      </c>
      <c r="B37" s="164">
        <v>0.185</v>
      </c>
      <c r="C37" s="164">
        <v>0.16400000000000001</v>
      </c>
      <c r="D37" s="164">
        <v>0.19700000000000001</v>
      </c>
      <c r="E37" s="164">
        <v>0.14399999999999999</v>
      </c>
    </row>
    <row r="38" spans="1:8" ht="15" customHeight="1" x14ac:dyDescent="0.25">
      <c r="A38" s="163" t="s">
        <v>121</v>
      </c>
      <c r="B38" s="164">
        <v>0.183</v>
      </c>
      <c r="C38" s="164">
        <v>0.14799999999999999</v>
      </c>
      <c r="D38" s="164">
        <v>0.17299999999999999</v>
      </c>
      <c r="E38" s="164">
        <v>0.152</v>
      </c>
    </row>
    <row r="39" spans="1:8" ht="15" customHeight="1" x14ac:dyDescent="0.25">
      <c r="A39" s="163" t="s">
        <v>122</v>
      </c>
      <c r="B39" s="164">
        <v>0.17799999999999999</v>
      </c>
      <c r="C39" s="164">
        <v>0.158</v>
      </c>
      <c r="D39" s="164">
        <v>0.20200000000000001</v>
      </c>
      <c r="E39" s="164">
        <v>0.151</v>
      </c>
    </row>
    <row r="40" spans="1:8" ht="15" customHeight="1" x14ac:dyDescent="0.25">
      <c r="A40" s="163" t="s">
        <v>123</v>
      </c>
      <c r="B40" s="164">
        <v>0.184</v>
      </c>
      <c r="C40" s="164">
        <v>0.16500000000000001</v>
      </c>
      <c r="D40" s="164">
        <v>0.19</v>
      </c>
      <c r="E40" s="164">
        <v>0.151</v>
      </c>
    </row>
    <row r="41" spans="1:8" ht="15" customHeight="1" x14ac:dyDescent="0.25">
      <c r="A41" s="163" t="s">
        <v>124</v>
      </c>
      <c r="B41" s="164">
        <v>0.185</v>
      </c>
      <c r="C41" s="164">
        <v>0.16</v>
      </c>
      <c r="D41" s="164">
        <v>0.189</v>
      </c>
      <c r="E41" s="164">
        <v>0.126</v>
      </c>
    </row>
    <row r="42" spans="1:8" ht="15" customHeight="1" x14ac:dyDescent="0.3">
      <c r="A42" s="163" t="s">
        <v>125</v>
      </c>
      <c r="B42" s="164">
        <v>0.18099999999999999</v>
      </c>
      <c r="C42" s="164">
        <v>0.20799999999999999</v>
      </c>
      <c r="D42" s="164">
        <v>0.17</v>
      </c>
      <c r="E42" s="191">
        <v>0.28100000000000003</v>
      </c>
    </row>
    <row r="43" spans="1:8" ht="15" customHeight="1" x14ac:dyDescent="0.3">
      <c r="A43" s="163" t="s">
        <v>126</v>
      </c>
      <c r="B43" s="168">
        <v>0.18141592920353983</v>
      </c>
      <c r="C43" s="168">
        <v>0.20634920634920634</v>
      </c>
      <c r="D43" s="168">
        <v>0.17322834645669291</v>
      </c>
      <c r="E43" s="191">
        <v>0.20599999999999999</v>
      </c>
    </row>
    <row r="44" spans="1:8" ht="15.6" x14ac:dyDescent="0.3">
      <c r="A44" s="72" t="s">
        <v>194</v>
      </c>
      <c r="B44" s="71"/>
      <c r="C44" s="71"/>
      <c r="D44" s="71"/>
      <c r="E44" s="71"/>
      <c r="F44" s="71"/>
      <c r="G44" s="71"/>
      <c r="H44" s="71"/>
    </row>
    <row r="45" spans="1:8" x14ac:dyDescent="0.25">
      <c r="A45" s="63" t="s">
        <v>164</v>
      </c>
      <c r="B45" s="71"/>
      <c r="C45" s="71"/>
      <c r="D45" s="71"/>
      <c r="E45" s="71"/>
      <c r="F45" s="71"/>
      <c r="G45" s="71"/>
      <c r="H45" s="71"/>
    </row>
    <row r="46" spans="1:8" x14ac:dyDescent="0.25">
      <c r="A46" s="63" t="s">
        <v>165</v>
      </c>
      <c r="B46" s="71"/>
      <c r="C46" s="71"/>
      <c r="D46" s="71"/>
      <c r="E46" s="71"/>
      <c r="F46" s="71"/>
      <c r="G46" s="71"/>
      <c r="H46" s="71"/>
    </row>
    <row r="49" spans="1:1" x14ac:dyDescent="0.25">
      <c r="A49" s="63" t="s">
        <v>166</v>
      </c>
    </row>
  </sheetData>
  <pageMargins left="0.7" right="0.7" top="0.75" bottom="0.75" header="0.3" footer="0.3"/>
  <pageSetup scale="68" fitToHeight="0" orientation="landscape" r:id="rId1"/>
  <headerFooter>
    <oddHeader>&amp;R&amp;G</oddHeader>
    <oddFooter>&amp;R&amp;8&amp;A
&amp;F</oddFooter>
  </headerFooter>
  <drawing r:id="rId2"/>
  <legacyDrawingHF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92C8-B128-46A8-94B5-3CC85C25AF1F}">
  <sheetPr>
    <pageSetUpPr fitToPage="1"/>
  </sheetPr>
  <dimension ref="A1:I121"/>
  <sheetViews>
    <sheetView showGridLines="0" zoomScaleNormal="100" workbookViewId="0"/>
  </sheetViews>
  <sheetFormatPr defaultColWidth="8.81640625" defaultRowHeight="15" x14ac:dyDescent="0.25"/>
  <cols>
    <col min="1" max="1" width="14.08984375" style="63" customWidth="1"/>
    <col min="2" max="2" width="45.6328125" style="63" customWidth="1"/>
    <col min="3" max="10" width="14.08984375" style="63" customWidth="1"/>
    <col min="11" max="16384" width="8.81640625" style="63"/>
  </cols>
  <sheetData>
    <row r="1" spans="1:9" ht="17.399999999999999" x14ac:dyDescent="0.3">
      <c r="A1" s="62" t="s">
        <v>374</v>
      </c>
    </row>
    <row r="2" spans="1:9" ht="17.399999999999999" x14ac:dyDescent="0.3">
      <c r="A2" s="62" t="s">
        <v>102</v>
      </c>
    </row>
    <row r="3" spans="1:9" ht="17.399999999999999" x14ac:dyDescent="0.3">
      <c r="A3" s="129">
        <v>123456</v>
      </c>
    </row>
    <row r="5" spans="1:9" ht="15.6" x14ac:dyDescent="0.3">
      <c r="A5" s="64" t="s">
        <v>296</v>
      </c>
    </row>
    <row r="6" spans="1:9" s="130" customFormat="1" ht="100.2" customHeight="1" x14ac:dyDescent="0.3">
      <c r="A6" s="162" t="s">
        <v>135</v>
      </c>
      <c r="B6" s="162" t="s">
        <v>136</v>
      </c>
      <c r="C6" s="162" t="s">
        <v>137</v>
      </c>
      <c r="D6" s="162" t="s">
        <v>138</v>
      </c>
      <c r="E6" s="162" t="s">
        <v>139</v>
      </c>
      <c r="F6" s="162" t="s">
        <v>140</v>
      </c>
      <c r="G6" s="162" t="s">
        <v>141</v>
      </c>
      <c r="H6" s="162" t="s">
        <v>142</v>
      </c>
      <c r="I6" s="162" t="s">
        <v>143</v>
      </c>
    </row>
    <row r="7" spans="1:9" ht="15.6" x14ac:dyDescent="0.3">
      <c r="A7" s="163" t="s">
        <v>115</v>
      </c>
      <c r="B7" s="157" t="s">
        <v>185</v>
      </c>
      <c r="C7" s="191">
        <v>0.90100000000000002</v>
      </c>
      <c r="D7" s="170">
        <v>73</v>
      </c>
      <c r="E7" s="170">
        <v>81</v>
      </c>
      <c r="F7" s="172">
        <v>1</v>
      </c>
      <c r="G7" s="170">
        <v>1.1000000000000001</v>
      </c>
      <c r="H7" s="171">
        <v>14392</v>
      </c>
      <c r="I7" s="171">
        <v>1050628</v>
      </c>
    </row>
    <row r="8" spans="1:9" ht="15" customHeight="1" x14ac:dyDescent="0.3">
      <c r="A8" s="163" t="s">
        <v>116</v>
      </c>
      <c r="B8" s="157" t="s">
        <v>185</v>
      </c>
      <c r="C8" s="191">
        <v>0.86199999999999999</v>
      </c>
      <c r="D8" s="170">
        <v>56</v>
      </c>
      <c r="E8" s="170">
        <v>65</v>
      </c>
      <c r="F8" s="172">
        <v>1</v>
      </c>
      <c r="G8" s="170">
        <v>1.3</v>
      </c>
      <c r="H8" s="171">
        <v>14508</v>
      </c>
      <c r="I8" s="171">
        <v>812468</v>
      </c>
    </row>
    <row r="9" spans="1:9" ht="15" customHeight="1" x14ac:dyDescent="0.3">
      <c r="A9" s="163" t="s">
        <v>117</v>
      </c>
      <c r="B9" s="157" t="s">
        <v>185</v>
      </c>
      <c r="C9" s="191">
        <v>0.93</v>
      </c>
      <c r="D9" s="170">
        <v>40</v>
      </c>
      <c r="E9" s="170">
        <v>43</v>
      </c>
      <c r="F9" s="172">
        <v>1</v>
      </c>
      <c r="G9" s="170">
        <v>1.2</v>
      </c>
      <c r="H9" s="171">
        <v>13763</v>
      </c>
      <c r="I9" s="171">
        <v>550520</v>
      </c>
    </row>
    <row r="10" spans="1:9" ht="15" customHeight="1" x14ac:dyDescent="0.3">
      <c r="A10" s="163" t="s">
        <v>118</v>
      </c>
      <c r="B10" s="157" t="s">
        <v>185</v>
      </c>
      <c r="C10" s="191">
        <v>0.86599999999999999</v>
      </c>
      <c r="D10" s="170">
        <v>58</v>
      </c>
      <c r="E10" s="170">
        <v>67</v>
      </c>
      <c r="F10" s="172">
        <v>1</v>
      </c>
      <c r="G10" s="170">
        <v>1.2</v>
      </c>
      <c r="H10" s="171">
        <v>13758</v>
      </c>
      <c r="I10" s="171">
        <v>797935</v>
      </c>
    </row>
    <row r="11" spans="1:9" ht="15" customHeight="1" x14ac:dyDescent="0.3">
      <c r="A11" s="163" t="s">
        <v>119</v>
      </c>
      <c r="B11" s="157" t="s">
        <v>185</v>
      </c>
      <c r="C11" s="191">
        <v>0.82499999999999996</v>
      </c>
      <c r="D11" s="170">
        <v>47</v>
      </c>
      <c r="E11" s="170">
        <v>57</v>
      </c>
      <c r="F11" s="172">
        <v>1</v>
      </c>
      <c r="G11" s="170">
        <v>1.3</v>
      </c>
      <c r="H11" s="171">
        <v>13786</v>
      </c>
      <c r="I11" s="171">
        <v>647934</v>
      </c>
    </row>
    <row r="12" spans="1:9" ht="15" customHeight="1" x14ac:dyDescent="0.3">
      <c r="A12" s="163" t="s">
        <v>120</v>
      </c>
      <c r="B12" s="157" t="s">
        <v>185</v>
      </c>
      <c r="C12" s="191">
        <v>0.77300000000000002</v>
      </c>
      <c r="D12" s="170">
        <v>34</v>
      </c>
      <c r="E12" s="170">
        <v>44</v>
      </c>
      <c r="F12" s="172">
        <v>1</v>
      </c>
      <c r="G12" s="170">
        <v>1.4</v>
      </c>
      <c r="H12" s="171">
        <v>15286</v>
      </c>
      <c r="I12" s="171">
        <v>519710</v>
      </c>
    </row>
    <row r="13" spans="1:9" ht="15" customHeight="1" x14ac:dyDescent="0.3">
      <c r="A13" s="163" t="s">
        <v>121</v>
      </c>
      <c r="B13" s="157" t="s">
        <v>185</v>
      </c>
      <c r="C13" s="191">
        <v>0.879</v>
      </c>
      <c r="D13" s="170">
        <v>29</v>
      </c>
      <c r="E13" s="170">
        <v>33</v>
      </c>
      <c r="F13" s="172">
        <v>1</v>
      </c>
      <c r="G13" s="170">
        <v>1.2</v>
      </c>
      <c r="H13" s="171">
        <v>14643</v>
      </c>
      <c r="I13" s="171">
        <v>424650</v>
      </c>
    </row>
    <row r="14" spans="1:9" ht="15" customHeight="1" x14ac:dyDescent="0.3">
      <c r="A14" s="163" t="s">
        <v>122</v>
      </c>
      <c r="B14" s="157" t="s">
        <v>185</v>
      </c>
      <c r="C14" s="191">
        <v>0.81100000000000005</v>
      </c>
      <c r="D14" s="170">
        <v>30</v>
      </c>
      <c r="E14" s="170">
        <v>37</v>
      </c>
      <c r="F14" s="172">
        <v>1</v>
      </c>
      <c r="G14" s="170">
        <v>1.3</v>
      </c>
      <c r="H14" s="171">
        <v>14575</v>
      </c>
      <c r="I14" s="171">
        <v>437243</v>
      </c>
    </row>
    <row r="15" spans="1:9" ht="15" customHeight="1" x14ac:dyDescent="0.3">
      <c r="A15" s="163" t="s">
        <v>123</v>
      </c>
      <c r="B15" s="157" t="s">
        <v>185</v>
      </c>
      <c r="C15" s="191">
        <v>0.75700000000000001</v>
      </c>
      <c r="D15" s="170">
        <v>28</v>
      </c>
      <c r="E15" s="170">
        <v>37</v>
      </c>
      <c r="F15" s="172">
        <v>1</v>
      </c>
      <c r="G15" s="170">
        <v>1.4</v>
      </c>
      <c r="H15" s="171">
        <v>15995</v>
      </c>
      <c r="I15" s="171">
        <v>447869</v>
      </c>
    </row>
    <row r="16" spans="1:9" ht="15" customHeight="1" x14ac:dyDescent="0.3">
      <c r="A16" s="163" t="s">
        <v>124</v>
      </c>
      <c r="B16" s="157" t="s">
        <v>185</v>
      </c>
      <c r="C16" s="191">
        <v>0.80600000000000005</v>
      </c>
      <c r="D16" s="170">
        <v>25</v>
      </c>
      <c r="E16" s="170">
        <v>31</v>
      </c>
      <c r="F16" s="172">
        <v>1</v>
      </c>
      <c r="G16" s="170">
        <v>1.4</v>
      </c>
      <c r="H16" s="171">
        <v>15413</v>
      </c>
      <c r="I16" s="171">
        <v>385329</v>
      </c>
    </row>
    <row r="17" spans="1:9" ht="15" customHeight="1" x14ac:dyDescent="0.3">
      <c r="A17" s="163" t="s">
        <v>125</v>
      </c>
      <c r="B17" s="157" t="s">
        <v>185</v>
      </c>
      <c r="C17" s="191">
        <v>0.77800000000000002</v>
      </c>
      <c r="D17" s="170">
        <v>28</v>
      </c>
      <c r="E17" s="170">
        <v>36</v>
      </c>
      <c r="F17" s="172">
        <v>1</v>
      </c>
      <c r="G17" s="170">
        <v>1.5</v>
      </c>
      <c r="H17" s="171">
        <v>16420</v>
      </c>
      <c r="I17" s="171">
        <v>391750</v>
      </c>
    </row>
    <row r="18" spans="1:9" ht="15" customHeight="1" x14ac:dyDescent="0.3">
      <c r="A18" s="163" t="s">
        <v>126</v>
      </c>
      <c r="B18" s="157" t="s">
        <v>185</v>
      </c>
      <c r="C18" s="191">
        <v>0.70099999999999996</v>
      </c>
      <c r="D18" s="170">
        <v>31</v>
      </c>
      <c r="E18" s="170">
        <v>44</v>
      </c>
      <c r="F18" s="172">
        <v>1</v>
      </c>
      <c r="G18" s="170">
        <v>1.3</v>
      </c>
      <c r="H18" s="171">
        <v>15025</v>
      </c>
      <c r="I18" s="171">
        <v>354110</v>
      </c>
    </row>
    <row r="19" spans="1:9" ht="15.6" x14ac:dyDescent="0.3">
      <c r="A19" s="66" t="s">
        <v>186</v>
      </c>
    </row>
    <row r="20" spans="1:9" x14ac:dyDescent="0.25">
      <c r="A20" s="66" t="s">
        <v>147</v>
      </c>
    </row>
    <row r="21" spans="1:9" x14ac:dyDescent="0.25">
      <c r="A21" s="66"/>
    </row>
    <row r="22" spans="1:9" ht="15.6" x14ac:dyDescent="0.3">
      <c r="A22" s="64" t="s">
        <v>148</v>
      </c>
    </row>
    <row r="23" spans="1:9" s="66" customFormat="1" x14ac:dyDescent="0.25">
      <c r="A23" s="66" t="s">
        <v>297</v>
      </c>
    </row>
    <row r="24" spans="1:9" s="66" customFormat="1" x14ac:dyDescent="0.25">
      <c r="A24" s="66" t="s">
        <v>298</v>
      </c>
    </row>
    <row r="25" spans="1:9" s="66" customFormat="1" x14ac:dyDescent="0.25">
      <c r="A25" s="66" t="s">
        <v>290</v>
      </c>
    </row>
    <row r="26" spans="1:9" s="66" customFormat="1" x14ac:dyDescent="0.25">
      <c r="A26" s="66" t="s">
        <v>299</v>
      </c>
    </row>
    <row r="27" spans="1:9" s="66" customFormat="1" x14ac:dyDescent="0.25">
      <c r="A27" s="66" t="s">
        <v>300</v>
      </c>
    </row>
    <row r="28" spans="1:9" s="66" customFormat="1" x14ac:dyDescent="0.25">
      <c r="A28" s="66" t="s">
        <v>301</v>
      </c>
    </row>
    <row r="29" spans="1:9" x14ac:dyDescent="0.25">
      <c r="A29" s="63" t="s">
        <v>302</v>
      </c>
    </row>
    <row r="30" spans="1:9" x14ac:dyDescent="0.25">
      <c r="A30" s="63" t="s">
        <v>303</v>
      </c>
    </row>
    <row r="32" spans="1:9" x14ac:dyDescent="0.25">
      <c r="A32" s="68"/>
    </row>
    <row r="33" spans="1:5" ht="15.6" x14ac:dyDescent="0.3">
      <c r="A33" s="64" t="s">
        <v>304</v>
      </c>
    </row>
    <row r="34" spans="1:5" ht="75" customHeight="1" x14ac:dyDescent="0.3">
      <c r="A34" s="162" t="s">
        <v>135</v>
      </c>
      <c r="B34" s="182" t="s">
        <v>157</v>
      </c>
      <c r="C34" s="162" t="s">
        <v>158</v>
      </c>
      <c r="D34" s="162" t="s">
        <v>159</v>
      </c>
      <c r="E34" s="162" t="s">
        <v>137</v>
      </c>
    </row>
    <row r="35" spans="1:5" ht="15.6" x14ac:dyDescent="0.3">
      <c r="A35" s="163" t="s">
        <v>115</v>
      </c>
      <c r="B35" s="164">
        <v>0.22</v>
      </c>
      <c r="C35" s="164">
        <v>0.187</v>
      </c>
      <c r="D35" s="164">
        <v>0.21199999999999999</v>
      </c>
      <c r="E35" s="191">
        <v>0.90100000000000002</v>
      </c>
    </row>
    <row r="36" spans="1:5" ht="15" customHeight="1" x14ac:dyDescent="0.3">
      <c r="A36" s="163" t="s">
        <v>116</v>
      </c>
      <c r="B36" s="164">
        <v>0.217</v>
      </c>
      <c r="C36" s="164">
        <v>0.19600000000000001</v>
      </c>
      <c r="D36" s="164">
        <v>0.26500000000000001</v>
      </c>
      <c r="E36" s="191">
        <v>0.86199999999999999</v>
      </c>
    </row>
    <row r="37" spans="1:5" ht="15" customHeight="1" x14ac:dyDescent="0.3">
      <c r="A37" s="163" t="s">
        <v>117</v>
      </c>
      <c r="B37" s="164">
        <v>0.216</v>
      </c>
      <c r="C37" s="164">
        <v>0.20300000000000001</v>
      </c>
      <c r="D37" s="164">
        <v>0.27300000000000002</v>
      </c>
      <c r="E37" s="191">
        <v>0.93</v>
      </c>
    </row>
    <row r="38" spans="1:5" ht="15" customHeight="1" x14ac:dyDescent="0.3">
      <c r="A38" s="163" t="s">
        <v>118</v>
      </c>
      <c r="B38" s="164">
        <v>0.22</v>
      </c>
      <c r="C38" s="164">
        <v>0.184</v>
      </c>
      <c r="D38" s="164">
        <v>0.22600000000000001</v>
      </c>
      <c r="E38" s="191">
        <v>0.86599999999999999</v>
      </c>
    </row>
    <row r="39" spans="1:5" ht="15" customHeight="1" x14ac:dyDescent="0.3">
      <c r="A39" s="163" t="s">
        <v>119</v>
      </c>
      <c r="B39" s="164">
        <v>0.222</v>
      </c>
      <c r="C39" s="164">
        <v>0.189</v>
      </c>
      <c r="D39" s="164">
        <v>0.218</v>
      </c>
      <c r="E39" s="191">
        <v>0.82499999999999996</v>
      </c>
    </row>
    <row r="40" spans="1:5" ht="15" customHeight="1" x14ac:dyDescent="0.3">
      <c r="A40" s="163" t="s">
        <v>120</v>
      </c>
      <c r="B40" s="164">
        <v>0.216</v>
      </c>
      <c r="C40" s="164">
        <v>0.2</v>
      </c>
      <c r="D40" s="164">
        <v>0.183</v>
      </c>
      <c r="E40" s="191">
        <v>0.77300000000000002</v>
      </c>
    </row>
    <row r="41" spans="1:5" ht="15" customHeight="1" x14ac:dyDescent="0.3">
      <c r="A41" s="163" t="s">
        <v>121</v>
      </c>
      <c r="B41" s="164">
        <v>0.215</v>
      </c>
      <c r="C41" s="164">
        <v>0.17699999999999999</v>
      </c>
      <c r="D41" s="164">
        <v>0.16300000000000001</v>
      </c>
      <c r="E41" s="191">
        <v>0.879</v>
      </c>
    </row>
    <row r="42" spans="1:5" ht="15" customHeight="1" x14ac:dyDescent="0.3">
      <c r="A42" s="163" t="s">
        <v>122</v>
      </c>
      <c r="B42" s="164">
        <v>0.21199999999999999</v>
      </c>
      <c r="C42" s="164">
        <v>0.20499999999999999</v>
      </c>
      <c r="D42" s="164">
        <v>0.20499999999999999</v>
      </c>
      <c r="E42" s="191">
        <v>0.81100000000000005</v>
      </c>
    </row>
    <row r="43" spans="1:5" ht="15" customHeight="1" x14ac:dyDescent="0.3">
      <c r="A43" s="163" t="s">
        <v>123</v>
      </c>
      <c r="B43" s="164">
        <v>0.22</v>
      </c>
      <c r="C43" s="164">
        <v>0.19700000000000001</v>
      </c>
      <c r="D43" s="164">
        <v>0.17299999999999999</v>
      </c>
      <c r="E43" s="191">
        <v>0.75700000000000001</v>
      </c>
    </row>
    <row r="44" spans="1:5" ht="15" customHeight="1" x14ac:dyDescent="0.3">
      <c r="A44" s="163" t="s">
        <v>124</v>
      </c>
      <c r="B44" s="164">
        <v>0.223</v>
      </c>
      <c r="C44" s="164">
        <v>0.20599999999999999</v>
      </c>
      <c r="D44" s="164">
        <v>0.20399999999999999</v>
      </c>
      <c r="E44" s="191">
        <v>0.80600000000000005</v>
      </c>
    </row>
    <row r="45" spans="1:5" ht="15" customHeight="1" x14ac:dyDescent="0.3">
      <c r="A45" s="163" t="s">
        <v>125</v>
      </c>
      <c r="B45" s="164">
        <v>0.15</v>
      </c>
      <c r="C45" s="164">
        <v>0.14899999999999999</v>
      </c>
      <c r="D45" s="164">
        <v>0.14299999999999999</v>
      </c>
      <c r="E45" s="191">
        <v>0.77800000000000002</v>
      </c>
    </row>
    <row r="46" spans="1:5" ht="15" customHeight="1" x14ac:dyDescent="0.3">
      <c r="A46" s="163" t="s">
        <v>126</v>
      </c>
      <c r="B46" s="164">
        <v>0.14199999999999999</v>
      </c>
      <c r="C46" s="164">
        <v>0.14799999999999999</v>
      </c>
      <c r="D46" s="164">
        <v>0.14899999999999999</v>
      </c>
      <c r="E46" s="191">
        <v>0.70099999999999996</v>
      </c>
    </row>
    <row r="47" spans="1:5" ht="15.6" x14ac:dyDescent="0.3">
      <c r="A47" s="72" t="s">
        <v>183</v>
      </c>
    </row>
    <row r="48" spans="1:5" x14ac:dyDescent="0.25">
      <c r="A48" s="63" t="s">
        <v>164</v>
      </c>
    </row>
    <row r="49" spans="1:1" x14ac:dyDescent="0.25">
      <c r="A49" s="63" t="s">
        <v>165</v>
      </c>
    </row>
    <row r="52" spans="1:1" x14ac:dyDescent="0.25">
      <c r="A52" s="63" t="s">
        <v>166</v>
      </c>
    </row>
    <row r="84" spans="1:6" ht="15.6" x14ac:dyDescent="0.3">
      <c r="A84" s="64" t="s">
        <v>305</v>
      </c>
    </row>
    <row r="85" spans="1:6" ht="93.6" x14ac:dyDescent="0.25">
      <c r="A85" s="74" t="s">
        <v>306</v>
      </c>
      <c r="B85" s="74" t="s">
        <v>307</v>
      </c>
      <c r="C85" s="74" t="s">
        <v>308</v>
      </c>
      <c r="D85" s="74" t="s">
        <v>309</v>
      </c>
      <c r="E85" s="74" t="s">
        <v>310</v>
      </c>
      <c r="F85" s="74" t="s">
        <v>311</v>
      </c>
    </row>
    <row r="86" spans="1:6" ht="30" x14ac:dyDescent="0.25">
      <c r="A86" s="201">
        <v>871</v>
      </c>
      <c r="B86" s="202" t="s">
        <v>312</v>
      </c>
      <c r="C86" s="196">
        <v>24</v>
      </c>
      <c r="D86" s="196">
        <v>428</v>
      </c>
      <c r="E86" s="197">
        <v>5.6000000000000001E-2</v>
      </c>
      <c r="F86" s="196">
        <v>7.7</v>
      </c>
    </row>
    <row r="87" spans="1:6" ht="30" x14ac:dyDescent="0.25">
      <c r="A87" s="201">
        <v>287</v>
      </c>
      <c r="B87" s="202" t="s">
        <v>313</v>
      </c>
      <c r="C87" s="196">
        <v>23</v>
      </c>
      <c r="D87" s="196">
        <v>302</v>
      </c>
      <c r="E87" s="198">
        <v>7.5999999999999998E-2</v>
      </c>
      <c r="F87" s="196">
        <v>6.1</v>
      </c>
    </row>
    <row r="88" spans="1:6" ht="30" x14ac:dyDescent="0.25">
      <c r="A88" s="201">
        <v>281</v>
      </c>
      <c r="B88" s="202" t="s">
        <v>314</v>
      </c>
      <c r="C88" s="196">
        <v>18</v>
      </c>
      <c r="D88" s="196">
        <v>256</v>
      </c>
      <c r="E88" s="198">
        <v>7.0000000000000007E-2</v>
      </c>
      <c r="F88" s="196">
        <v>3.7</v>
      </c>
    </row>
    <row r="89" spans="1:6" ht="30" x14ac:dyDescent="0.25">
      <c r="A89" s="201">
        <v>690</v>
      </c>
      <c r="B89" s="202" t="s">
        <v>315</v>
      </c>
      <c r="C89" s="196">
        <v>14</v>
      </c>
      <c r="D89" s="196">
        <v>248</v>
      </c>
      <c r="E89" s="198">
        <v>5.6000000000000001E-2</v>
      </c>
      <c r="F89" s="196">
        <v>6.1</v>
      </c>
    </row>
    <row r="90" spans="1:6" ht="15.6" x14ac:dyDescent="0.25">
      <c r="A90" s="131" t="s">
        <v>316</v>
      </c>
      <c r="B90" s="132"/>
      <c r="C90" s="196">
        <v>79</v>
      </c>
      <c r="D90" s="199">
        <v>1234</v>
      </c>
      <c r="E90" s="198">
        <v>5.6000000000000001E-2</v>
      </c>
      <c r="F90" s="196">
        <v>5.9</v>
      </c>
    </row>
    <row r="91" spans="1:6" ht="15.6" x14ac:dyDescent="0.25">
      <c r="A91" s="131" t="s">
        <v>317</v>
      </c>
      <c r="B91" s="132"/>
      <c r="C91" s="196">
        <v>118</v>
      </c>
      <c r="D91" s="199">
        <v>2845</v>
      </c>
      <c r="E91" s="198">
        <v>4.1000000000000002E-2</v>
      </c>
      <c r="F91" s="200">
        <v>6</v>
      </c>
    </row>
    <row r="92" spans="1:6" x14ac:dyDescent="0.25">
      <c r="A92" s="75" t="s">
        <v>318</v>
      </c>
    </row>
    <row r="93" spans="1:6" ht="15.6" x14ac:dyDescent="0.25">
      <c r="A93" s="75" t="s">
        <v>319</v>
      </c>
    </row>
    <row r="94" spans="1:6" x14ac:dyDescent="0.25">
      <c r="A94" s="75"/>
    </row>
    <row r="95" spans="1:6" x14ac:dyDescent="0.25">
      <c r="A95" s="75"/>
    </row>
    <row r="96" spans="1:6" ht="15.6" x14ac:dyDescent="0.3">
      <c r="A96" s="64" t="s">
        <v>320</v>
      </c>
    </row>
    <row r="97" spans="1:6" ht="93.6" x14ac:dyDescent="0.25">
      <c r="A97" s="74" t="s">
        <v>306</v>
      </c>
      <c r="B97" s="74" t="s">
        <v>307</v>
      </c>
      <c r="C97" s="74" t="s">
        <v>308</v>
      </c>
      <c r="D97" s="74" t="s">
        <v>309</v>
      </c>
      <c r="E97" s="74" t="s">
        <v>310</v>
      </c>
      <c r="F97" s="74" t="s">
        <v>321</v>
      </c>
    </row>
    <row r="98" spans="1:6" ht="30" x14ac:dyDescent="0.25">
      <c r="A98" s="201">
        <v>871</v>
      </c>
      <c r="B98" s="202" t="s">
        <v>312</v>
      </c>
      <c r="C98" s="196">
        <v>840</v>
      </c>
      <c r="D98" s="199">
        <v>55716</v>
      </c>
      <c r="E98" s="198">
        <v>1.4999999999999999E-2</v>
      </c>
      <c r="F98" s="196">
        <v>7.4</v>
      </c>
    </row>
    <row r="99" spans="1:6" x14ac:dyDescent="0.25">
      <c r="A99" s="201">
        <v>291</v>
      </c>
      <c r="B99" s="202" t="s">
        <v>322</v>
      </c>
      <c r="C99" s="196">
        <v>812</v>
      </c>
      <c r="D99" s="199">
        <v>33931</v>
      </c>
      <c r="E99" s="198">
        <v>2.4E-2</v>
      </c>
      <c r="F99" s="196">
        <v>5.7</v>
      </c>
    </row>
    <row r="100" spans="1:6" ht="45" x14ac:dyDescent="0.25">
      <c r="A100" s="201">
        <v>392</v>
      </c>
      <c r="B100" s="202" t="s">
        <v>323</v>
      </c>
      <c r="C100" s="196">
        <v>577</v>
      </c>
      <c r="D100" s="199">
        <v>10461</v>
      </c>
      <c r="E100" s="198">
        <v>5.5E-2</v>
      </c>
      <c r="F100" s="196">
        <v>3.9</v>
      </c>
    </row>
    <row r="101" spans="1:6" ht="30" x14ac:dyDescent="0.25">
      <c r="A101" s="201">
        <v>309</v>
      </c>
      <c r="B101" s="202" t="s">
        <v>324</v>
      </c>
      <c r="C101" s="196">
        <v>553</v>
      </c>
      <c r="D101" s="199">
        <v>6601</v>
      </c>
      <c r="E101" s="198">
        <v>8.4000000000000005E-2</v>
      </c>
      <c r="F101" s="196">
        <v>3.4</v>
      </c>
    </row>
    <row r="102" spans="1:6" ht="30" x14ac:dyDescent="0.25">
      <c r="A102" s="201">
        <v>690</v>
      </c>
      <c r="B102" s="202" t="s">
        <v>315</v>
      </c>
      <c r="C102" s="196">
        <v>469</v>
      </c>
      <c r="D102" s="199">
        <v>11370</v>
      </c>
      <c r="E102" s="198">
        <v>4.1000000000000002E-2</v>
      </c>
      <c r="F102" s="196">
        <v>4.2</v>
      </c>
    </row>
    <row r="103" spans="1:6" ht="45" x14ac:dyDescent="0.25">
      <c r="A103" s="201">
        <v>641</v>
      </c>
      <c r="B103" s="202" t="s">
        <v>325</v>
      </c>
      <c r="C103" s="196">
        <v>463</v>
      </c>
      <c r="D103" s="199">
        <v>6923</v>
      </c>
      <c r="E103" s="198">
        <v>6.7000000000000004E-2</v>
      </c>
      <c r="F103" s="200">
        <v>4</v>
      </c>
    </row>
    <row r="104" spans="1:6" ht="30" x14ac:dyDescent="0.25">
      <c r="A104" s="201">
        <v>310</v>
      </c>
      <c r="B104" s="202" t="s">
        <v>326</v>
      </c>
      <c r="C104" s="196">
        <v>459</v>
      </c>
      <c r="D104" s="199">
        <v>2801</v>
      </c>
      <c r="E104" s="198">
        <v>0.16400000000000001</v>
      </c>
      <c r="F104" s="196">
        <v>2.6</v>
      </c>
    </row>
    <row r="105" spans="1:6" ht="30" x14ac:dyDescent="0.25">
      <c r="A105" s="203" t="s">
        <v>327</v>
      </c>
      <c r="B105" s="202" t="s">
        <v>328</v>
      </c>
      <c r="C105" s="196">
        <v>434</v>
      </c>
      <c r="D105" s="199">
        <v>7265</v>
      </c>
      <c r="E105" s="198">
        <v>0.06</v>
      </c>
      <c r="F105" s="196">
        <v>4.2</v>
      </c>
    </row>
    <row r="106" spans="1:6" x14ac:dyDescent="0.25">
      <c r="A106" s="201">
        <v>189</v>
      </c>
      <c r="B106" s="202" t="s">
        <v>329</v>
      </c>
      <c r="C106" s="196">
        <v>384</v>
      </c>
      <c r="D106" s="199">
        <v>10285</v>
      </c>
      <c r="E106" s="198">
        <v>3.6999999999999998E-2</v>
      </c>
      <c r="F106" s="196">
        <v>5.7</v>
      </c>
    </row>
    <row r="107" spans="1:6" x14ac:dyDescent="0.25">
      <c r="A107" s="201">
        <v>312</v>
      </c>
      <c r="B107" s="202" t="s">
        <v>330</v>
      </c>
      <c r="C107" s="196">
        <v>375</v>
      </c>
      <c r="D107" s="199">
        <v>6599</v>
      </c>
      <c r="E107" s="198">
        <v>5.7000000000000002E-2</v>
      </c>
      <c r="F107" s="200">
        <v>4</v>
      </c>
    </row>
    <row r="108" spans="1:6" x14ac:dyDescent="0.25">
      <c r="A108" s="203" t="s">
        <v>331</v>
      </c>
      <c r="B108" s="202" t="s">
        <v>332</v>
      </c>
      <c r="C108" s="196">
        <v>306</v>
      </c>
      <c r="D108" s="199">
        <v>2860</v>
      </c>
      <c r="E108" s="198">
        <v>0.107</v>
      </c>
      <c r="F108" s="196">
        <v>3.2</v>
      </c>
    </row>
    <row r="109" spans="1:6" x14ac:dyDescent="0.25">
      <c r="A109" s="201">
        <v>194</v>
      </c>
      <c r="B109" s="202" t="s">
        <v>333</v>
      </c>
      <c r="C109" s="196">
        <v>290</v>
      </c>
      <c r="D109" s="199">
        <v>6605</v>
      </c>
      <c r="E109" s="198">
        <v>4.3999999999999997E-2</v>
      </c>
      <c r="F109" s="200">
        <v>4</v>
      </c>
    </row>
    <row r="110" spans="1:6" x14ac:dyDescent="0.25">
      <c r="A110" s="201">
        <v>193</v>
      </c>
      <c r="B110" s="202" t="s">
        <v>334</v>
      </c>
      <c r="C110" s="196">
        <v>287</v>
      </c>
      <c r="D110" s="199">
        <v>15446</v>
      </c>
      <c r="E110" s="198">
        <v>1.9E-2</v>
      </c>
      <c r="F110" s="196">
        <v>5.6</v>
      </c>
    </row>
    <row r="111" spans="1:6" ht="30" x14ac:dyDescent="0.25">
      <c r="A111" s="201">
        <v>287</v>
      </c>
      <c r="B111" s="202" t="s">
        <v>313</v>
      </c>
      <c r="C111" s="196">
        <v>277</v>
      </c>
      <c r="D111" s="199">
        <v>2863</v>
      </c>
      <c r="E111" s="198">
        <v>9.7000000000000003E-2</v>
      </c>
      <c r="F111" s="196">
        <v>3.6</v>
      </c>
    </row>
    <row r="112" spans="1:6" x14ac:dyDescent="0.25">
      <c r="A112" s="201">
        <v>378</v>
      </c>
      <c r="B112" s="202" t="s">
        <v>335</v>
      </c>
      <c r="C112" s="196">
        <v>275</v>
      </c>
      <c r="D112" s="199">
        <v>8526</v>
      </c>
      <c r="E112" s="198">
        <v>3.2000000000000001E-2</v>
      </c>
      <c r="F112" s="196">
        <v>4.3</v>
      </c>
    </row>
    <row r="113" spans="1:6" x14ac:dyDescent="0.25">
      <c r="A113" s="201">
        <v>683</v>
      </c>
      <c r="B113" s="202" t="s">
        <v>336</v>
      </c>
      <c r="C113" s="196">
        <v>270</v>
      </c>
      <c r="D113" s="199">
        <v>8846</v>
      </c>
      <c r="E113" s="198">
        <v>3.1E-2</v>
      </c>
      <c r="F113" s="196">
        <v>4.5</v>
      </c>
    </row>
    <row r="114" spans="1:6" ht="30" x14ac:dyDescent="0.25">
      <c r="A114" s="203" t="s">
        <v>337</v>
      </c>
      <c r="B114" s="202" t="s">
        <v>338</v>
      </c>
      <c r="C114" s="196">
        <v>269</v>
      </c>
      <c r="D114" s="199">
        <v>1715</v>
      </c>
      <c r="E114" s="198">
        <v>0.157</v>
      </c>
      <c r="F114" s="196">
        <v>2.7</v>
      </c>
    </row>
    <row r="115" spans="1:6" x14ac:dyDescent="0.25">
      <c r="A115" s="201">
        <v>603</v>
      </c>
      <c r="B115" s="202" t="s">
        <v>339</v>
      </c>
      <c r="C115" s="196">
        <v>251</v>
      </c>
      <c r="D115" s="199">
        <v>7124</v>
      </c>
      <c r="E115" s="198">
        <v>3.5000000000000003E-2</v>
      </c>
      <c r="F115" s="196">
        <v>4.4000000000000004</v>
      </c>
    </row>
    <row r="116" spans="1:6" ht="30" x14ac:dyDescent="0.25">
      <c r="A116" s="201">
        <v>281</v>
      </c>
      <c r="B116" s="202" t="s">
        <v>314</v>
      </c>
      <c r="C116" s="196">
        <v>231</v>
      </c>
      <c r="D116" s="199">
        <v>2834</v>
      </c>
      <c r="E116" s="198">
        <v>8.2000000000000003E-2</v>
      </c>
      <c r="F116" s="196">
        <v>3.6</v>
      </c>
    </row>
    <row r="117" spans="1:6" ht="45" x14ac:dyDescent="0.25">
      <c r="A117" s="201">
        <v>640</v>
      </c>
      <c r="B117" s="202" t="s">
        <v>340</v>
      </c>
      <c r="C117" s="196">
        <v>227</v>
      </c>
      <c r="D117" s="199">
        <v>7395</v>
      </c>
      <c r="E117" s="198">
        <v>3.1E-2</v>
      </c>
      <c r="F117" s="196">
        <v>5.9</v>
      </c>
    </row>
    <row r="118" spans="1:6" ht="15.6" x14ac:dyDescent="0.25">
      <c r="A118" s="131" t="s">
        <v>316</v>
      </c>
      <c r="B118" s="132"/>
      <c r="C118" s="199">
        <v>8049</v>
      </c>
      <c r="D118" s="199">
        <v>216166</v>
      </c>
      <c r="E118" s="198">
        <v>3.6999999999999998E-2</v>
      </c>
      <c r="F118" s="196">
        <v>5.4</v>
      </c>
    </row>
    <row r="119" spans="1:6" ht="15.6" x14ac:dyDescent="0.25">
      <c r="A119" s="131" t="s">
        <v>317</v>
      </c>
      <c r="B119" s="132"/>
      <c r="C119" s="199">
        <v>18161</v>
      </c>
      <c r="D119" s="199">
        <v>528029</v>
      </c>
      <c r="E119" s="198">
        <v>3.4000000000000002E-2</v>
      </c>
      <c r="F119" s="196">
        <v>5.8</v>
      </c>
    </row>
    <row r="120" spans="1:6" x14ac:dyDescent="0.25">
      <c r="A120" s="75" t="s">
        <v>318</v>
      </c>
    </row>
    <row r="121" spans="1:6" ht="15.6" x14ac:dyDescent="0.25">
      <c r="A121" s="75" t="s">
        <v>319</v>
      </c>
    </row>
  </sheetData>
  <pageMargins left="0.7" right="0.7" top="0.75" bottom="0.75" header="0.3" footer="0.3"/>
  <pageSetup scale="56" fitToHeight="0" orientation="landscape" r:id="rId1"/>
  <headerFooter>
    <oddHeader>&amp;R&amp;G</oddHeader>
    <oddFooter>&amp;R&amp;8&amp;A
&amp;F</oddFooter>
  </headerFooter>
  <drawing r:id="rId2"/>
  <legacyDrawingHF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5D611-6389-47D0-B7EB-7C16AC2DA69D}">
  <sheetPr>
    <pageSetUpPr fitToPage="1"/>
  </sheetPr>
  <dimension ref="A1:I120"/>
  <sheetViews>
    <sheetView showGridLines="0" zoomScaleNormal="100" workbookViewId="0"/>
  </sheetViews>
  <sheetFormatPr defaultColWidth="8.81640625" defaultRowHeight="15" x14ac:dyDescent="0.25"/>
  <cols>
    <col min="1" max="1" width="14.08984375" style="63" customWidth="1"/>
    <col min="2" max="2" width="45.6328125" style="63" customWidth="1"/>
    <col min="3" max="10" width="14.08984375" style="63" customWidth="1"/>
    <col min="11" max="16384" width="8.81640625" style="63"/>
  </cols>
  <sheetData>
    <row r="1" spans="1:9" ht="17.399999999999999" x14ac:dyDescent="0.3">
      <c r="A1" s="62" t="s">
        <v>374</v>
      </c>
    </row>
    <row r="2" spans="1:9" ht="17.399999999999999" x14ac:dyDescent="0.3">
      <c r="A2" s="62" t="s">
        <v>103</v>
      </c>
    </row>
    <row r="3" spans="1:9" ht="17.399999999999999" x14ac:dyDescent="0.3">
      <c r="A3" s="129">
        <v>123456</v>
      </c>
    </row>
    <row r="5" spans="1:9" ht="15.6" x14ac:dyDescent="0.3">
      <c r="A5" s="64" t="s">
        <v>341</v>
      </c>
    </row>
    <row r="6" spans="1:9" ht="100.2" customHeight="1" x14ac:dyDescent="0.3">
      <c r="A6" s="162" t="s">
        <v>135</v>
      </c>
      <c r="B6" s="162" t="s">
        <v>136</v>
      </c>
      <c r="C6" s="162" t="s">
        <v>137</v>
      </c>
      <c r="D6" s="162" t="s">
        <v>138</v>
      </c>
      <c r="E6" s="162" t="s">
        <v>139</v>
      </c>
      <c r="F6" s="162" t="s">
        <v>140</v>
      </c>
      <c r="G6" s="162" t="s">
        <v>141</v>
      </c>
      <c r="H6" s="162" t="s">
        <v>142</v>
      </c>
      <c r="I6" s="162" t="s">
        <v>143</v>
      </c>
    </row>
    <row r="7" spans="1:9" ht="15.6" x14ac:dyDescent="0.3">
      <c r="A7" s="163" t="s">
        <v>115</v>
      </c>
      <c r="B7" s="157" t="s">
        <v>185</v>
      </c>
      <c r="C7" s="191">
        <v>0.90100000000000002</v>
      </c>
      <c r="D7" s="170">
        <v>73</v>
      </c>
      <c r="E7" s="170">
        <v>81</v>
      </c>
      <c r="F7" s="172">
        <v>1</v>
      </c>
      <c r="G7" s="170">
        <v>1.1000000000000001</v>
      </c>
      <c r="H7" s="171">
        <v>14392</v>
      </c>
      <c r="I7" s="171">
        <v>1050628</v>
      </c>
    </row>
    <row r="8" spans="1:9" ht="15" customHeight="1" x14ac:dyDescent="0.3">
      <c r="A8" s="163" t="s">
        <v>116</v>
      </c>
      <c r="B8" s="157" t="s">
        <v>185</v>
      </c>
      <c r="C8" s="191">
        <v>0.86199999999999999</v>
      </c>
      <c r="D8" s="170">
        <v>56</v>
      </c>
      <c r="E8" s="170">
        <v>65</v>
      </c>
      <c r="F8" s="172">
        <v>1</v>
      </c>
      <c r="G8" s="170">
        <v>1.3</v>
      </c>
      <c r="H8" s="171">
        <v>14508</v>
      </c>
      <c r="I8" s="171">
        <v>812468</v>
      </c>
    </row>
    <row r="9" spans="1:9" ht="15" customHeight="1" x14ac:dyDescent="0.3">
      <c r="A9" s="163" t="s">
        <v>117</v>
      </c>
      <c r="B9" s="157" t="s">
        <v>185</v>
      </c>
      <c r="C9" s="191">
        <v>0.93</v>
      </c>
      <c r="D9" s="170">
        <v>40</v>
      </c>
      <c r="E9" s="170">
        <v>43</v>
      </c>
      <c r="F9" s="172">
        <v>1</v>
      </c>
      <c r="G9" s="170">
        <v>1.2</v>
      </c>
      <c r="H9" s="171">
        <v>13763</v>
      </c>
      <c r="I9" s="171">
        <v>550520</v>
      </c>
    </row>
    <row r="10" spans="1:9" ht="15" customHeight="1" x14ac:dyDescent="0.3">
      <c r="A10" s="163" t="s">
        <v>118</v>
      </c>
      <c r="B10" s="157" t="s">
        <v>185</v>
      </c>
      <c r="C10" s="191">
        <v>0.86599999999999999</v>
      </c>
      <c r="D10" s="170">
        <v>58</v>
      </c>
      <c r="E10" s="170">
        <v>67</v>
      </c>
      <c r="F10" s="172">
        <v>1</v>
      </c>
      <c r="G10" s="170">
        <v>1.2</v>
      </c>
      <c r="H10" s="171">
        <v>13758</v>
      </c>
      <c r="I10" s="171">
        <v>797935</v>
      </c>
    </row>
    <row r="11" spans="1:9" ht="15" customHeight="1" x14ac:dyDescent="0.3">
      <c r="A11" s="163" t="s">
        <v>119</v>
      </c>
      <c r="B11" s="157" t="s">
        <v>185</v>
      </c>
      <c r="C11" s="191">
        <v>0.82499999999999996</v>
      </c>
      <c r="D11" s="170">
        <v>47</v>
      </c>
      <c r="E11" s="170">
        <v>57</v>
      </c>
      <c r="F11" s="172">
        <v>1</v>
      </c>
      <c r="G11" s="170">
        <v>1.3</v>
      </c>
      <c r="H11" s="171">
        <v>13786</v>
      </c>
      <c r="I11" s="171">
        <v>647934</v>
      </c>
    </row>
    <row r="12" spans="1:9" ht="15" customHeight="1" x14ac:dyDescent="0.3">
      <c r="A12" s="163" t="s">
        <v>120</v>
      </c>
      <c r="B12" s="157" t="s">
        <v>185</v>
      </c>
      <c r="C12" s="191">
        <v>0.77300000000000002</v>
      </c>
      <c r="D12" s="170">
        <v>34</v>
      </c>
      <c r="E12" s="170">
        <v>44</v>
      </c>
      <c r="F12" s="172">
        <v>1</v>
      </c>
      <c r="G12" s="170">
        <v>1.4</v>
      </c>
      <c r="H12" s="171">
        <v>15286</v>
      </c>
      <c r="I12" s="171">
        <v>519710</v>
      </c>
    </row>
    <row r="13" spans="1:9" ht="15" customHeight="1" x14ac:dyDescent="0.3">
      <c r="A13" s="163" t="s">
        <v>121</v>
      </c>
      <c r="B13" s="157" t="s">
        <v>185</v>
      </c>
      <c r="C13" s="191">
        <v>0.879</v>
      </c>
      <c r="D13" s="170">
        <v>29</v>
      </c>
      <c r="E13" s="170">
        <v>33</v>
      </c>
      <c r="F13" s="172">
        <v>1</v>
      </c>
      <c r="G13" s="170">
        <v>1.2</v>
      </c>
      <c r="H13" s="171">
        <v>14643</v>
      </c>
      <c r="I13" s="171">
        <v>424650</v>
      </c>
    </row>
    <row r="14" spans="1:9" ht="15" customHeight="1" x14ac:dyDescent="0.3">
      <c r="A14" s="163" t="s">
        <v>122</v>
      </c>
      <c r="B14" s="157" t="s">
        <v>185</v>
      </c>
      <c r="C14" s="191">
        <v>0.81100000000000005</v>
      </c>
      <c r="D14" s="170">
        <v>30</v>
      </c>
      <c r="E14" s="170">
        <v>37</v>
      </c>
      <c r="F14" s="172">
        <v>1</v>
      </c>
      <c r="G14" s="170">
        <v>1.3</v>
      </c>
      <c r="H14" s="171">
        <v>14575</v>
      </c>
      <c r="I14" s="171">
        <v>437243</v>
      </c>
    </row>
    <row r="15" spans="1:9" ht="15" customHeight="1" x14ac:dyDescent="0.3">
      <c r="A15" s="163" t="s">
        <v>123</v>
      </c>
      <c r="B15" s="157" t="s">
        <v>185</v>
      </c>
      <c r="C15" s="191">
        <v>0.75700000000000001</v>
      </c>
      <c r="D15" s="170">
        <v>28</v>
      </c>
      <c r="E15" s="170">
        <v>37</v>
      </c>
      <c r="F15" s="172">
        <v>1</v>
      </c>
      <c r="G15" s="170">
        <v>1.4</v>
      </c>
      <c r="H15" s="171">
        <v>15995</v>
      </c>
      <c r="I15" s="171">
        <v>447869</v>
      </c>
    </row>
    <row r="16" spans="1:9" ht="15" customHeight="1" x14ac:dyDescent="0.3">
      <c r="A16" s="163" t="s">
        <v>124</v>
      </c>
      <c r="B16" s="157" t="s">
        <v>185</v>
      </c>
      <c r="C16" s="191">
        <v>0.80600000000000005</v>
      </c>
      <c r="D16" s="170">
        <v>25</v>
      </c>
      <c r="E16" s="170">
        <v>31</v>
      </c>
      <c r="F16" s="172">
        <v>1</v>
      </c>
      <c r="G16" s="170">
        <v>1.4</v>
      </c>
      <c r="H16" s="171">
        <v>15413</v>
      </c>
      <c r="I16" s="171">
        <v>385329</v>
      </c>
    </row>
    <row r="17" spans="1:9" ht="15" customHeight="1" x14ac:dyDescent="0.3">
      <c r="A17" s="163" t="s">
        <v>125</v>
      </c>
      <c r="B17" s="157" t="s">
        <v>185</v>
      </c>
      <c r="C17" s="191">
        <v>0.6</v>
      </c>
      <c r="D17" s="170">
        <v>21</v>
      </c>
      <c r="E17" s="170">
        <v>35</v>
      </c>
      <c r="F17" s="172">
        <v>1</v>
      </c>
      <c r="G17" s="170">
        <v>1.6</v>
      </c>
      <c r="H17" s="171">
        <v>15842</v>
      </c>
      <c r="I17" s="171">
        <v>391544</v>
      </c>
    </row>
    <row r="18" spans="1:9" ht="15" customHeight="1" x14ac:dyDescent="0.3">
      <c r="A18" s="163" t="s">
        <v>126</v>
      </c>
      <c r="B18" s="157" t="s">
        <v>185</v>
      </c>
      <c r="C18" s="191">
        <v>0.73299999999999998</v>
      </c>
      <c r="D18" s="170">
        <v>22</v>
      </c>
      <c r="E18" s="170">
        <v>30</v>
      </c>
      <c r="F18" s="172">
        <v>1</v>
      </c>
      <c r="G18" s="170">
        <v>1.4</v>
      </c>
      <c r="H18" s="171">
        <v>16950</v>
      </c>
      <c r="I18" s="171">
        <v>403225</v>
      </c>
    </row>
    <row r="19" spans="1:9" ht="15.6" x14ac:dyDescent="0.3">
      <c r="A19" s="66" t="s">
        <v>186</v>
      </c>
    </row>
    <row r="20" spans="1:9" x14ac:dyDescent="0.25">
      <c r="A20" s="66" t="s">
        <v>147</v>
      </c>
    </row>
    <row r="21" spans="1:9" x14ac:dyDescent="0.25">
      <c r="A21" s="66"/>
    </row>
    <row r="22" spans="1:9" ht="15.6" x14ac:dyDescent="0.3">
      <c r="A22" s="64" t="s">
        <v>148</v>
      </c>
    </row>
    <row r="23" spans="1:9" s="66" customFormat="1" x14ac:dyDescent="0.25">
      <c r="A23" s="66" t="s">
        <v>297</v>
      </c>
    </row>
    <row r="24" spans="1:9" s="66" customFormat="1" x14ac:dyDescent="0.25">
      <c r="A24" s="66" t="s">
        <v>298</v>
      </c>
    </row>
    <row r="25" spans="1:9" s="66" customFormat="1" x14ac:dyDescent="0.25">
      <c r="A25" s="66" t="s">
        <v>290</v>
      </c>
    </row>
    <row r="26" spans="1:9" s="66" customFormat="1" x14ac:dyDescent="0.25">
      <c r="A26" s="66" t="s">
        <v>299</v>
      </c>
    </row>
    <row r="27" spans="1:9" s="66" customFormat="1" x14ac:dyDescent="0.25">
      <c r="A27" s="66" t="s">
        <v>300</v>
      </c>
    </row>
    <row r="28" spans="1:9" s="66" customFormat="1" x14ac:dyDescent="0.25">
      <c r="A28" s="66" t="s">
        <v>301</v>
      </c>
    </row>
    <row r="29" spans="1:9" x14ac:dyDescent="0.25">
      <c r="A29" s="63" t="s">
        <v>302</v>
      </c>
    </row>
    <row r="30" spans="1:9" x14ac:dyDescent="0.25">
      <c r="A30" s="63" t="s">
        <v>303</v>
      </c>
    </row>
    <row r="32" spans="1:9" x14ac:dyDescent="0.25">
      <c r="A32" s="68"/>
    </row>
    <row r="33" spans="1:5" ht="15.6" x14ac:dyDescent="0.3">
      <c r="A33" s="64" t="s">
        <v>342</v>
      </c>
    </row>
    <row r="34" spans="1:5" ht="75" customHeight="1" x14ac:dyDescent="0.3">
      <c r="A34" s="162" t="s">
        <v>135</v>
      </c>
      <c r="B34" s="182" t="s">
        <v>157</v>
      </c>
      <c r="C34" s="162" t="s">
        <v>158</v>
      </c>
      <c r="D34" s="162" t="s">
        <v>159</v>
      </c>
      <c r="E34" s="162" t="s">
        <v>137</v>
      </c>
    </row>
    <row r="35" spans="1:5" ht="15.6" x14ac:dyDescent="0.3">
      <c r="A35" s="163" t="s">
        <v>115</v>
      </c>
      <c r="B35" s="164">
        <v>0.22</v>
      </c>
      <c r="C35" s="164">
        <v>0.187</v>
      </c>
      <c r="D35" s="164">
        <v>0.21199999999999999</v>
      </c>
      <c r="E35" s="191">
        <v>0.90100000000000002</v>
      </c>
    </row>
    <row r="36" spans="1:5" ht="15" customHeight="1" x14ac:dyDescent="0.3">
      <c r="A36" s="163" t="s">
        <v>116</v>
      </c>
      <c r="B36" s="164">
        <v>0.217</v>
      </c>
      <c r="C36" s="164">
        <v>0.19600000000000001</v>
      </c>
      <c r="D36" s="164">
        <v>0.26500000000000001</v>
      </c>
      <c r="E36" s="191">
        <v>0.86199999999999999</v>
      </c>
    </row>
    <row r="37" spans="1:5" ht="15" customHeight="1" x14ac:dyDescent="0.3">
      <c r="A37" s="163" t="s">
        <v>117</v>
      </c>
      <c r="B37" s="164">
        <v>0.216</v>
      </c>
      <c r="C37" s="164">
        <v>0.20300000000000001</v>
      </c>
      <c r="D37" s="164">
        <v>0.27300000000000002</v>
      </c>
      <c r="E37" s="191">
        <v>0.93</v>
      </c>
    </row>
    <row r="38" spans="1:5" ht="15" customHeight="1" x14ac:dyDescent="0.3">
      <c r="A38" s="163" t="s">
        <v>118</v>
      </c>
      <c r="B38" s="164">
        <v>0.22</v>
      </c>
      <c r="C38" s="164">
        <v>0.184</v>
      </c>
      <c r="D38" s="164">
        <v>0.22600000000000001</v>
      </c>
      <c r="E38" s="191">
        <v>0.86599999999999999</v>
      </c>
    </row>
    <row r="39" spans="1:5" ht="15" customHeight="1" x14ac:dyDescent="0.3">
      <c r="A39" s="163" t="s">
        <v>119</v>
      </c>
      <c r="B39" s="164">
        <v>0.222</v>
      </c>
      <c r="C39" s="164">
        <v>0.189</v>
      </c>
      <c r="D39" s="164">
        <v>0.218</v>
      </c>
      <c r="E39" s="191">
        <v>0.82499999999999996</v>
      </c>
    </row>
    <row r="40" spans="1:5" ht="15" customHeight="1" x14ac:dyDescent="0.3">
      <c r="A40" s="163" t="s">
        <v>120</v>
      </c>
      <c r="B40" s="164">
        <v>0.216</v>
      </c>
      <c r="C40" s="164">
        <v>0.2</v>
      </c>
      <c r="D40" s="164">
        <v>0.183</v>
      </c>
      <c r="E40" s="191">
        <v>0.77300000000000002</v>
      </c>
    </row>
    <row r="41" spans="1:5" ht="15" customHeight="1" x14ac:dyDescent="0.3">
      <c r="A41" s="163" t="s">
        <v>121</v>
      </c>
      <c r="B41" s="164">
        <v>0.215</v>
      </c>
      <c r="C41" s="164">
        <v>0.17699999999999999</v>
      </c>
      <c r="D41" s="164">
        <v>0.16300000000000001</v>
      </c>
      <c r="E41" s="191">
        <v>0.879</v>
      </c>
    </row>
    <row r="42" spans="1:5" ht="15" customHeight="1" x14ac:dyDescent="0.3">
      <c r="A42" s="163" t="s">
        <v>122</v>
      </c>
      <c r="B42" s="164">
        <v>0.21199999999999999</v>
      </c>
      <c r="C42" s="164">
        <v>0.20499999999999999</v>
      </c>
      <c r="D42" s="164">
        <v>0.20499999999999999</v>
      </c>
      <c r="E42" s="191">
        <v>0.81100000000000005</v>
      </c>
    </row>
    <row r="43" spans="1:5" ht="15" customHeight="1" x14ac:dyDescent="0.3">
      <c r="A43" s="163" t="s">
        <v>123</v>
      </c>
      <c r="B43" s="164">
        <v>0.22</v>
      </c>
      <c r="C43" s="164">
        <v>0.19700000000000001</v>
      </c>
      <c r="D43" s="164">
        <v>0.17299999999999999</v>
      </c>
      <c r="E43" s="191">
        <v>0.75700000000000001</v>
      </c>
    </row>
    <row r="44" spans="1:5" ht="15" customHeight="1" x14ac:dyDescent="0.3">
      <c r="A44" s="163" t="s">
        <v>124</v>
      </c>
      <c r="B44" s="164">
        <v>0.223</v>
      </c>
      <c r="C44" s="164">
        <v>0.20599999999999999</v>
      </c>
      <c r="D44" s="164">
        <v>0.20399999999999999</v>
      </c>
      <c r="E44" s="191">
        <v>0.80600000000000005</v>
      </c>
    </row>
    <row r="45" spans="1:5" ht="15" customHeight="1" x14ac:dyDescent="0.3">
      <c r="A45" s="163" t="s">
        <v>125</v>
      </c>
      <c r="B45" s="168">
        <v>0.26530612244897961</v>
      </c>
      <c r="C45" s="168">
        <v>0.24615384615384617</v>
      </c>
      <c r="D45" s="168">
        <v>0.24615384615384617</v>
      </c>
      <c r="E45" s="191">
        <v>0.6</v>
      </c>
    </row>
    <row r="46" spans="1:5" ht="15" customHeight="1" x14ac:dyDescent="0.3">
      <c r="A46" s="163" t="s">
        <v>126</v>
      </c>
      <c r="B46" s="168">
        <v>0.23785166240409208</v>
      </c>
      <c r="C46" s="168">
        <v>0.21983914209115282</v>
      </c>
      <c r="D46" s="168">
        <v>0.22689075630252101</v>
      </c>
      <c r="E46" s="191">
        <v>0.73299999999999998</v>
      </c>
    </row>
    <row r="47" spans="1:5" ht="15.6" x14ac:dyDescent="0.3">
      <c r="A47" s="72" t="s">
        <v>194</v>
      </c>
    </row>
    <row r="48" spans="1:5" x14ac:dyDescent="0.25">
      <c r="A48" s="63" t="s">
        <v>164</v>
      </c>
    </row>
    <row r="49" spans="1:1" x14ac:dyDescent="0.25">
      <c r="A49" s="63" t="s">
        <v>165</v>
      </c>
    </row>
    <row r="52" spans="1:1" x14ac:dyDescent="0.25">
      <c r="A52" s="63" t="s">
        <v>166</v>
      </c>
    </row>
    <row r="84" spans="1:6" ht="15.6" x14ac:dyDescent="0.3">
      <c r="A84" s="64" t="s">
        <v>343</v>
      </c>
    </row>
    <row r="85" spans="1:6" ht="93.6" x14ac:dyDescent="0.25">
      <c r="A85" s="74" t="s">
        <v>306</v>
      </c>
      <c r="B85" s="74" t="s">
        <v>307</v>
      </c>
      <c r="C85" s="74" t="s">
        <v>308</v>
      </c>
      <c r="D85" s="74" t="s">
        <v>309</v>
      </c>
      <c r="E85" s="74" t="s">
        <v>310</v>
      </c>
      <c r="F85" s="74" t="s">
        <v>311</v>
      </c>
    </row>
    <row r="86" spans="1:6" s="76" customFormat="1" ht="30" x14ac:dyDescent="0.25">
      <c r="A86" s="202">
        <v>483</v>
      </c>
      <c r="B86" s="202" t="s">
        <v>344</v>
      </c>
      <c r="C86" s="204">
        <v>29</v>
      </c>
      <c r="D86" s="204">
        <v>31</v>
      </c>
      <c r="E86" s="205">
        <v>0.93500000000000005</v>
      </c>
      <c r="F86" s="204">
        <v>1.1000000000000001</v>
      </c>
    </row>
    <row r="87" spans="1:6" ht="30" x14ac:dyDescent="0.25">
      <c r="A87" s="202">
        <v>468</v>
      </c>
      <c r="B87" s="202" t="s">
        <v>345</v>
      </c>
      <c r="C87" s="204">
        <v>26</v>
      </c>
      <c r="D87" s="204">
        <v>26</v>
      </c>
      <c r="E87" s="205">
        <v>1</v>
      </c>
      <c r="F87" s="206">
        <v>1</v>
      </c>
    </row>
    <row r="88" spans="1:6" ht="45" x14ac:dyDescent="0.25">
      <c r="A88" s="202">
        <v>470</v>
      </c>
      <c r="B88" s="202" t="s">
        <v>346</v>
      </c>
      <c r="C88" s="204">
        <v>21</v>
      </c>
      <c r="D88" s="204">
        <v>30</v>
      </c>
      <c r="E88" s="205">
        <v>0.7</v>
      </c>
      <c r="F88" s="204">
        <v>1.7</v>
      </c>
    </row>
    <row r="89" spans="1:6" ht="15.6" x14ac:dyDescent="0.25">
      <c r="A89" s="131" t="s">
        <v>347</v>
      </c>
      <c r="B89" s="132"/>
      <c r="C89" s="196">
        <v>76</v>
      </c>
      <c r="D89" s="196">
        <v>87</v>
      </c>
      <c r="E89" s="198">
        <v>0.874</v>
      </c>
      <c r="F89" s="196">
        <v>1.3</v>
      </c>
    </row>
    <row r="90" spans="1:6" ht="15.6" x14ac:dyDescent="0.25">
      <c r="A90" s="131" t="s">
        <v>348</v>
      </c>
      <c r="B90" s="132"/>
      <c r="C90" s="196">
        <v>112</v>
      </c>
      <c r="D90" s="196">
        <v>138</v>
      </c>
      <c r="E90" s="198">
        <v>0.81200000000000006</v>
      </c>
      <c r="F90" s="196">
        <v>1.3</v>
      </c>
    </row>
    <row r="91" spans="1:6" ht="15.6" x14ac:dyDescent="0.25">
      <c r="A91" s="75" t="s">
        <v>318</v>
      </c>
      <c r="B91" s="77"/>
      <c r="C91" s="78"/>
      <c r="D91" s="78"/>
      <c r="E91" s="79"/>
      <c r="F91" s="80"/>
    </row>
    <row r="92" spans="1:6" ht="15.6" x14ac:dyDescent="0.25">
      <c r="A92" s="75" t="s">
        <v>319</v>
      </c>
      <c r="B92" s="77"/>
      <c r="C92" s="78"/>
      <c r="D92" s="78"/>
      <c r="E92" s="79"/>
      <c r="F92" s="80"/>
    </row>
    <row r="95" spans="1:6" ht="15.6" x14ac:dyDescent="0.3">
      <c r="A95" s="64" t="s">
        <v>349</v>
      </c>
    </row>
    <row r="96" spans="1:6" ht="93.6" x14ac:dyDescent="0.25">
      <c r="A96" s="74" t="s">
        <v>306</v>
      </c>
      <c r="B96" s="74" t="s">
        <v>307</v>
      </c>
      <c r="C96" s="74" t="s">
        <v>308</v>
      </c>
      <c r="D96" s="74" t="s">
        <v>309</v>
      </c>
      <c r="E96" s="74" t="s">
        <v>310</v>
      </c>
      <c r="F96" s="74" t="s">
        <v>321</v>
      </c>
    </row>
    <row r="97" spans="1:6" s="76" customFormat="1" ht="30" x14ac:dyDescent="0.25">
      <c r="A97" s="202">
        <v>274</v>
      </c>
      <c r="B97" s="202" t="s">
        <v>350</v>
      </c>
      <c r="C97" s="208">
        <v>3211</v>
      </c>
      <c r="D97" s="208">
        <v>4404</v>
      </c>
      <c r="E97" s="205">
        <v>0.72899999999999998</v>
      </c>
      <c r="F97" s="204">
        <v>1.9</v>
      </c>
    </row>
    <row r="98" spans="1:6" ht="30" x14ac:dyDescent="0.25">
      <c r="A98" s="202">
        <v>267</v>
      </c>
      <c r="B98" s="202" t="s">
        <v>351</v>
      </c>
      <c r="C98" s="208">
        <v>2883</v>
      </c>
      <c r="D98" s="208">
        <v>5074</v>
      </c>
      <c r="E98" s="205">
        <v>0.56799999999999995</v>
      </c>
      <c r="F98" s="204">
        <v>2.8</v>
      </c>
    </row>
    <row r="99" spans="1:6" ht="30" x14ac:dyDescent="0.25">
      <c r="A99" s="202">
        <v>266</v>
      </c>
      <c r="B99" s="202" t="s">
        <v>352</v>
      </c>
      <c r="C99" s="204">
        <v>774</v>
      </c>
      <c r="D99" s="208">
        <v>2364</v>
      </c>
      <c r="E99" s="205">
        <v>0.32700000000000001</v>
      </c>
      <c r="F99" s="206">
        <v>6</v>
      </c>
    </row>
    <row r="100" spans="1:6" x14ac:dyDescent="0.25">
      <c r="A100" s="207" t="s">
        <v>353</v>
      </c>
      <c r="B100" s="202" t="s">
        <v>354</v>
      </c>
      <c r="C100" s="204">
        <v>675</v>
      </c>
      <c r="D100" s="204">
        <v>996</v>
      </c>
      <c r="E100" s="205">
        <v>0.67800000000000005</v>
      </c>
      <c r="F100" s="204">
        <v>2.2999999999999998</v>
      </c>
    </row>
    <row r="101" spans="1:6" ht="30" x14ac:dyDescent="0.25">
      <c r="A101" s="202">
        <v>317</v>
      </c>
      <c r="B101" s="202" t="s">
        <v>355</v>
      </c>
      <c r="C101" s="204">
        <v>674</v>
      </c>
      <c r="D101" s="204">
        <v>844</v>
      </c>
      <c r="E101" s="205">
        <v>0.79900000000000004</v>
      </c>
      <c r="F101" s="204">
        <v>1.9</v>
      </c>
    </row>
    <row r="102" spans="1:6" ht="30" x14ac:dyDescent="0.25">
      <c r="A102" s="202">
        <v>468</v>
      </c>
      <c r="B102" s="202" t="s">
        <v>345</v>
      </c>
      <c r="C102" s="204">
        <v>659</v>
      </c>
      <c r="D102" s="208">
        <v>1267</v>
      </c>
      <c r="E102" s="205">
        <v>0.52</v>
      </c>
      <c r="F102" s="204">
        <v>3.2</v>
      </c>
    </row>
    <row r="103" spans="1:6" ht="45" x14ac:dyDescent="0.25">
      <c r="A103" s="202">
        <v>322</v>
      </c>
      <c r="B103" s="202" t="s">
        <v>356</v>
      </c>
      <c r="C103" s="204">
        <v>623</v>
      </c>
      <c r="D103" s="208">
        <v>4390</v>
      </c>
      <c r="E103" s="205">
        <v>0.14199999999999999</v>
      </c>
      <c r="F103" s="204">
        <v>2.9</v>
      </c>
    </row>
    <row r="104" spans="1:6" ht="30" x14ac:dyDescent="0.25">
      <c r="A104" s="202">
        <v>269</v>
      </c>
      <c r="B104" s="202" t="s">
        <v>357</v>
      </c>
      <c r="C104" s="204">
        <v>588</v>
      </c>
      <c r="D104" s="208">
        <v>1042</v>
      </c>
      <c r="E104" s="205">
        <v>0.56399999999999995</v>
      </c>
      <c r="F104" s="204">
        <v>3.4</v>
      </c>
    </row>
    <row r="105" spans="1:6" ht="45" x14ac:dyDescent="0.25">
      <c r="A105" s="202">
        <v>470</v>
      </c>
      <c r="B105" s="202" t="s">
        <v>346</v>
      </c>
      <c r="C105" s="204">
        <v>561</v>
      </c>
      <c r="D105" s="208">
        <v>5467</v>
      </c>
      <c r="E105" s="205">
        <v>0.10299999999999999</v>
      </c>
      <c r="F105" s="204">
        <v>5.6</v>
      </c>
    </row>
    <row r="106" spans="1:6" ht="30" x14ac:dyDescent="0.25">
      <c r="A106" s="207" t="s">
        <v>358</v>
      </c>
      <c r="B106" s="202" t="s">
        <v>359</v>
      </c>
      <c r="C106" s="204">
        <v>502</v>
      </c>
      <c r="D106" s="204">
        <v>757</v>
      </c>
      <c r="E106" s="205">
        <v>0.66300000000000003</v>
      </c>
      <c r="F106" s="204">
        <v>2.2000000000000002</v>
      </c>
    </row>
    <row r="107" spans="1:6" ht="30" x14ac:dyDescent="0.25">
      <c r="A107" s="202">
        <v>467</v>
      </c>
      <c r="B107" s="202" t="s">
        <v>360</v>
      </c>
      <c r="C107" s="204">
        <v>361</v>
      </c>
      <c r="D107" s="208">
        <v>1678</v>
      </c>
      <c r="E107" s="205">
        <v>0.215</v>
      </c>
      <c r="F107" s="204">
        <v>5.2</v>
      </c>
    </row>
    <row r="108" spans="1:6" ht="30" x14ac:dyDescent="0.25">
      <c r="A108" s="207" t="s">
        <v>361</v>
      </c>
      <c r="B108" s="202" t="s">
        <v>362</v>
      </c>
      <c r="C108" s="204">
        <v>348</v>
      </c>
      <c r="D108" s="204">
        <v>694</v>
      </c>
      <c r="E108" s="205">
        <v>0.501</v>
      </c>
      <c r="F108" s="204">
        <v>5.3</v>
      </c>
    </row>
    <row r="109" spans="1:6" x14ac:dyDescent="0.25">
      <c r="A109" s="207" t="s">
        <v>363</v>
      </c>
      <c r="B109" s="202" t="s">
        <v>364</v>
      </c>
      <c r="C109" s="204">
        <v>329</v>
      </c>
      <c r="D109" s="204">
        <v>745</v>
      </c>
      <c r="E109" s="205">
        <v>0.442</v>
      </c>
      <c r="F109" s="204">
        <v>3.7</v>
      </c>
    </row>
    <row r="110" spans="1:6" x14ac:dyDescent="0.25">
      <c r="A110" s="207" t="s">
        <v>365</v>
      </c>
      <c r="B110" s="202" t="s">
        <v>366</v>
      </c>
      <c r="C110" s="204">
        <v>274</v>
      </c>
      <c r="D110" s="204">
        <v>628</v>
      </c>
      <c r="E110" s="205">
        <v>0.436</v>
      </c>
      <c r="F110" s="204">
        <v>3.4</v>
      </c>
    </row>
    <row r="111" spans="1:6" ht="30" x14ac:dyDescent="0.25">
      <c r="A111" s="202">
        <v>483</v>
      </c>
      <c r="B111" s="202" t="s">
        <v>344</v>
      </c>
      <c r="C111" s="204">
        <v>247</v>
      </c>
      <c r="D111" s="208">
        <v>1070</v>
      </c>
      <c r="E111" s="205">
        <v>0.23100000000000001</v>
      </c>
      <c r="F111" s="204">
        <v>4.5999999999999996</v>
      </c>
    </row>
    <row r="112" spans="1:6" x14ac:dyDescent="0.25">
      <c r="A112" s="202">
        <v>165</v>
      </c>
      <c r="B112" s="202" t="s">
        <v>367</v>
      </c>
      <c r="C112" s="204">
        <v>242</v>
      </c>
      <c r="D112" s="204">
        <v>886</v>
      </c>
      <c r="E112" s="205">
        <v>0.27300000000000002</v>
      </c>
      <c r="F112" s="206">
        <v>4</v>
      </c>
    </row>
    <row r="113" spans="1:6" x14ac:dyDescent="0.25">
      <c r="A113" s="202">
        <v>472</v>
      </c>
      <c r="B113" s="202" t="s">
        <v>368</v>
      </c>
      <c r="C113" s="204">
        <v>220</v>
      </c>
      <c r="D113" s="208">
        <v>1416</v>
      </c>
      <c r="E113" s="205">
        <v>0.155</v>
      </c>
      <c r="F113" s="204">
        <v>5.6</v>
      </c>
    </row>
    <row r="114" spans="1:6" ht="30" x14ac:dyDescent="0.25">
      <c r="A114" s="202">
        <v>621</v>
      </c>
      <c r="B114" s="202" t="s">
        <v>369</v>
      </c>
      <c r="C114" s="204">
        <v>207</v>
      </c>
      <c r="D114" s="204">
        <v>302</v>
      </c>
      <c r="E114" s="205">
        <v>0.68500000000000005</v>
      </c>
      <c r="F114" s="206">
        <v>2</v>
      </c>
    </row>
    <row r="115" spans="1:6" ht="30" x14ac:dyDescent="0.25">
      <c r="A115" s="202">
        <v>331</v>
      </c>
      <c r="B115" s="202" t="s">
        <v>370</v>
      </c>
      <c r="C115" s="204">
        <v>195</v>
      </c>
      <c r="D115" s="208">
        <v>1741</v>
      </c>
      <c r="E115" s="205">
        <v>0.112</v>
      </c>
      <c r="F115" s="204">
        <v>4.5</v>
      </c>
    </row>
    <row r="116" spans="1:6" x14ac:dyDescent="0.25">
      <c r="A116" s="202">
        <v>164</v>
      </c>
      <c r="B116" s="202" t="s">
        <v>371</v>
      </c>
      <c r="C116" s="204">
        <v>171</v>
      </c>
      <c r="D116" s="208">
        <v>1639</v>
      </c>
      <c r="E116" s="205">
        <v>0.104</v>
      </c>
      <c r="F116" s="204">
        <v>5.2</v>
      </c>
    </row>
    <row r="117" spans="1:6" ht="15.6" x14ac:dyDescent="0.25">
      <c r="A117" s="131" t="s">
        <v>347</v>
      </c>
      <c r="B117" s="132"/>
      <c r="C117" s="199">
        <v>13744</v>
      </c>
      <c r="D117" s="199">
        <v>37404</v>
      </c>
      <c r="E117" s="198">
        <v>0.36699999999999999</v>
      </c>
      <c r="F117" s="196">
        <v>3.8</v>
      </c>
    </row>
    <row r="118" spans="1:6" ht="15.6" x14ac:dyDescent="0.25">
      <c r="A118" s="131" t="s">
        <v>348</v>
      </c>
      <c r="B118" s="132"/>
      <c r="C118" s="199">
        <v>20388</v>
      </c>
      <c r="D118" s="199">
        <v>180551</v>
      </c>
      <c r="E118" s="198">
        <v>0.113</v>
      </c>
      <c r="F118" s="196">
        <v>7.4</v>
      </c>
    </row>
    <row r="119" spans="1:6" ht="15.6" x14ac:dyDescent="0.25">
      <c r="A119" s="75" t="s">
        <v>318</v>
      </c>
      <c r="B119" s="77"/>
      <c r="C119" s="78"/>
      <c r="D119" s="78"/>
      <c r="E119" s="79"/>
      <c r="F119" s="80"/>
    </row>
    <row r="120" spans="1:6" ht="15.6" x14ac:dyDescent="0.25">
      <c r="A120" s="75" t="s">
        <v>319</v>
      </c>
      <c r="B120" s="77"/>
      <c r="C120" s="78"/>
      <c r="D120" s="78"/>
      <c r="E120" s="79"/>
      <c r="F120" s="80"/>
    </row>
  </sheetData>
  <pageMargins left="0.7" right="0.7" top="0.75" bottom="0.75" header="0.3" footer="0.3"/>
  <pageSetup scale="56" fitToHeight="0" orientation="landscape" r:id="rId1"/>
  <headerFooter>
    <oddHeader>&amp;R&amp;G</oddHeader>
    <oddFooter>&amp;R&amp;8&amp;A
&amp;F</oddFooter>
  </headerFooter>
  <drawing r:id="rId2"/>
  <legacyDrawingHF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A6C97-768B-4659-A4F9-640490BC242A}">
  <dimension ref="A1"/>
  <sheetViews>
    <sheetView workbookViewId="0"/>
  </sheetViews>
  <sheetFormatPr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71694-1F57-4680-A49C-335A89B59565}">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6621E50D012F4E9478D67F35548AAA" ma:contentTypeVersion="14" ma:contentTypeDescription="Create a new document." ma:contentTypeScope="" ma:versionID="69d322675cc7693e0d81c29ddce5d053">
  <xsd:schema xmlns:xsd="http://www.w3.org/2001/XMLSchema" xmlns:xs="http://www.w3.org/2001/XMLSchema" xmlns:p="http://schemas.microsoft.com/office/2006/metadata/properties" xmlns:ns2="46f7f057-4a9e-4acc-a442-c37b9f157cd9" xmlns:ns3="4effe8f7-7676-4e8f-843b-65a5a36a660c" targetNamespace="http://schemas.microsoft.com/office/2006/metadata/properties" ma:root="true" ma:fieldsID="ab9e0c9ad3fec01a6f730d9f54d6271f" ns2:_="" ns3:_="">
    <xsd:import namespace="46f7f057-4a9e-4acc-a442-c37b9f157cd9"/>
    <xsd:import namespace="4effe8f7-7676-4e8f-843b-65a5a36a66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DocumentDescrip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7f057-4a9e-4acc-a442-c37b9f157c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e6f00f8-b02d-48c9-aaea-464224f8418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DocumentDescription" ma:index="20" nillable="true" ma:displayName="Document Description" ma:description="This is a generic CMS branded template for documents that are longer than 10 pages (includes a cover page and TOC)." ma:format="Dropdown" ma:internalName="DocumentDescription">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ffe8f7-7676-4e8f-843b-65a5a36a66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6e8e9b-412e-40ee-bb81-4425112efce3}" ma:internalName="TaxCatchAll" ma:showField="CatchAllData" ma:web="4effe8f7-7676-4e8f-843b-65a5a36a66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6f7f057-4a9e-4acc-a442-c37b9f157cd9">
      <Terms xmlns="http://schemas.microsoft.com/office/infopath/2007/PartnerControls"/>
    </lcf76f155ced4ddcb4097134ff3c332f>
    <TaxCatchAll xmlns="4effe8f7-7676-4e8f-843b-65a5a36a660c" xsi:nil="true"/>
    <DocumentDescription xmlns="46f7f057-4a9e-4acc-a442-c37b9f157cd9" xsi:nil="true"/>
  </documentManagement>
</p:properties>
</file>

<file path=customXml/itemProps1.xml><?xml version="1.0" encoding="utf-8"?>
<ds:datastoreItem xmlns:ds="http://schemas.openxmlformats.org/officeDocument/2006/customXml" ds:itemID="{1750005F-1165-4FF6-9DAE-2F3A735DBD3F}">
  <ds:schemaRefs>
    <ds:schemaRef ds:uri="http://schemas.microsoft.com/DataMashup"/>
  </ds:schemaRefs>
</ds:datastoreItem>
</file>

<file path=customXml/itemProps2.xml><?xml version="1.0" encoding="utf-8"?>
<ds:datastoreItem xmlns:ds="http://schemas.openxmlformats.org/officeDocument/2006/customXml" ds:itemID="{009D7362-29D4-4802-9393-B3AEDEC606BF}">
  <ds:schemaRefs>
    <ds:schemaRef ds:uri="http://schemas.microsoft.com/sharepoint/v3/contenttype/forms"/>
  </ds:schemaRefs>
</ds:datastoreItem>
</file>

<file path=customXml/itemProps3.xml><?xml version="1.0" encoding="utf-8"?>
<ds:datastoreItem xmlns:ds="http://schemas.openxmlformats.org/officeDocument/2006/customXml" ds:itemID="{5FA3B274-7A2F-497A-AE09-B81333BAB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7f057-4a9e-4acc-a442-c37b9f157cd9"/>
    <ds:schemaRef ds:uri="4effe8f7-7676-4e8f-843b-65a5a36a6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057DCF9-4122-48E8-B49D-0C44CD59CB1C}">
  <ds:schemaRefs>
    <ds:schemaRef ds:uri="http://purl.org/dc/dcmitype/"/>
    <ds:schemaRef ds:uri="http://schemas.microsoft.com/office/2006/documentManagement/types"/>
    <ds:schemaRef ds:uri="http://purl.org/dc/elements/1.1/"/>
    <ds:schemaRef ds:uri="4effe8f7-7676-4e8f-843b-65a5a36a660c"/>
    <ds:schemaRef ds:uri="http://schemas.microsoft.com/office/infopath/2007/PartnerControls"/>
    <ds:schemaRef ds:uri="http://purl.org/dc/terms/"/>
    <ds:schemaRef ds:uri="46f7f057-4a9e-4acc-a442-c37b9f157cd9"/>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4</vt:i4>
      </vt:variant>
    </vt:vector>
  </HeadingPairs>
  <TitlesOfParts>
    <vt:vector size="35" baseType="lpstr">
      <vt:lpstr>Purpose</vt:lpstr>
      <vt:lpstr>Definitions</vt:lpstr>
      <vt:lpstr>Compare</vt:lpstr>
      <vt:lpstr>Outlier Rank</vt:lpstr>
      <vt:lpstr>Stroke ICH</vt:lpstr>
      <vt:lpstr>Respiratory Inf</vt:lpstr>
      <vt:lpstr>Simp Pne</vt:lpstr>
      <vt:lpstr>Septicemia</vt:lpstr>
      <vt:lpstr>Unrel OR Px</vt:lpstr>
      <vt:lpstr>Med CC MCC</vt:lpstr>
      <vt:lpstr>Surg CC MCC</vt:lpstr>
      <vt:lpstr>Single CC or MCC</vt:lpstr>
      <vt:lpstr>Sev Malnutrition</vt:lpstr>
      <vt:lpstr>Vent Sup</vt:lpstr>
      <vt:lpstr>Perc CV Px</vt:lpstr>
      <vt:lpstr>Total Knee Replace</vt:lpstr>
      <vt:lpstr>Syncope</vt:lpstr>
      <vt:lpstr>Circ Sys Dx</vt:lpstr>
      <vt:lpstr>Dig Sys Dx</vt:lpstr>
      <vt:lpstr>Med Back</vt:lpstr>
      <vt:lpstr>Spinal Fusion</vt:lpstr>
      <vt:lpstr>3-Day SNF</vt:lpstr>
      <vt:lpstr>Readm</vt:lpstr>
      <vt:lpstr>Readm Same</vt:lpstr>
      <vt:lpstr>2DS Med DRGs</vt:lpstr>
      <vt:lpstr>Sheet2</vt:lpstr>
      <vt:lpstr>2DS Surg DRGs</vt:lpstr>
      <vt:lpstr>1DS Med DRGs</vt:lpstr>
      <vt:lpstr>1DS Surg DRGs</vt:lpstr>
      <vt:lpstr>Sheet3</vt:lpstr>
      <vt:lpstr>Sheet1</vt:lpstr>
      <vt:lpstr>'3-Day SNF'!Print_Area</vt:lpstr>
      <vt:lpstr>'3-Day SNF'!Print_Titles</vt:lpstr>
      <vt:lpstr>Compare!Print_Titles</vt:lpstr>
      <vt:lpstr>Definitions!Print_Titles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Short-term Acute Care Hospital Program for Evaluating Payment Patterns Electronic Report</dc:title>
  <dc:subject/>
  <dc:creator>CMS/CPI</dc:creator>
  <cp:keywords>Short-term Acute Care Hospital Program for Evaluating Payment Patterns Electronic Report</cp:keywords>
  <dc:description/>
  <cp:lastModifiedBy>Hannah Klein</cp:lastModifiedBy>
  <cp:revision/>
  <dcterms:created xsi:type="dcterms:W3CDTF">2003-08-27T01:31:56Z</dcterms:created>
  <dcterms:modified xsi:type="dcterms:W3CDTF">2026-09-28T20:51:11Z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0x0101006E6621E50D012F4E9478D67F35548AAA</vt:lpwstr>
  </property>
  <property fmtid="{D5CDD505-2E9C-101B-9397-08002B2CF9AE}" pid="3" name="MediaServiceImageTags">
    <vt:lpwstr/>
  </property>
</Properties>
</file>